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污水厂" sheetId="1" r:id="rId1"/>
  </sheets>
  <definedNames/>
  <calcPr fullCalcOnLoad="1"/>
</workbook>
</file>

<file path=xl/sharedStrings.xml><?xml version="1.0" encoding="utf-8"?>
<sst xmlns="http://schemas.openxmlformats.org/spreadsheetml/2006/main" count="174" uniqueCount="72">
  <si>
    <t>&lt;0.01</t>
  </si>
  <si>
    <t>序
号</t>
  </si>
  <si>
    <t>污水处理厂名称</t>
  </si>
  <si>
    <t>废水排放标准</t>
  </si>
  <si>
    <t>控制级别</t>
  </si>
  <si>
    <t>污水处理厂类型</t>
  </si>
  <si>
    <t>设计处理能力（万吨/日）</t>
  </si>
  <si>
    <r>
      <rPr>
        <b/>
        <sz val="9"/>
        <rFont val="黑体"/>
        <family val="0"/>
      </rPr>
      <t xml:space="preserve">监测当日实际处理水量
</t>
    </r>
    <r>
      <rPr>
        <sz val="9"/>
        <rFont val="黑体"/>
        <family val="0"/>
      </rPr>
      <t>(万吨)</t>
    </r>
  </si>
  <si>
    <r>
      <rPr>
        <b/>
        <sz val="9"/>
        <rFont val="黑体"/>
        <family val="0"/>
      </rPr>
      <t xml:space="preserve">监测当月实际处理平均水量
</t>
    </r>
    <r>
      <rPr>
        <sz val="9"/>
        <rFont val="黑体"/>
        <family val="0"/>
      </rPr>
      <t>(万吨/日)</t>
    </r>
  </si>
  <si>
    <t>日均处理
负荷</t>
  </si>
  <si>
    <t>监测单位及采样日期</t>
  </si>
  <si>
    <t>监测点位</t>
  </si>
  <si>
    <t>监测数据</t>
  </si>
  <si>
    <t>是否
达标</t>
  </si>
  <si>
    <t>超标项目及超标倍数（倍）</t>
  </si>
  <si>
    <t>备注</t>
  </si>
  <si>
    <r>
      <rPr>
        <b/>
        <sz val="9"/>
        <rFont val="黑体"/>
        <family val="0"/>
      </rPr>
      <t xml:space="preserve">pH值
</t>
    </r>
    <r>
      <rPr>
        <sz val="9"/>
        <rFont val="黑体"/>
        <family val="0"/>
      </rPr>
      <t>（无量纲）</t>
    </r>
  </si>
  <si>
    <r>
      <rPr>
        <b/>
        <sz val="9"/>
        <rFont val="黑体"/>
        <family val="0"/>
      </rPr>
      <t xml:space="preserve">色度
</t>
    </r>
    <r>
      <rPr>
        <sz val="9"/>
        <rFont val="黑体"/>
        <family val="0"/>
      </rPr>
      <t>（倍）</t>
    </r>
  </si>
  <si>
    <r>
      <rPr>
        <b/>
        <sz val="9"/>
        <rFont val="黑体"/>
        <family val="0"/>
      </rPr>
      <t xml:space="preserve">悬浮物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</si>
  <si>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化学需氧量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</si>
  <si>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生化需氧量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</si>
  <si>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氨氮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</si>
  <si>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总氮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</si>
  <si>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总磷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</si>
  <si>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 xml:space="preserve">石油类
</t>
    </r>
    <r>
      <rPr>
        <sz val="9"/>
        <rFont val="黑体"/>
        <family val="0"/>
      </rPr>
      <t>（mg/L）</t>
    </r>
  </si>
  <si>
    <r>
      <rPr>
        <b/>
        <sz val="9"/>
        <rFont val="黑体"/>
        <family val="0"/>
      </rPr>
      <t>LAS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</si>
  <si>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粪大肠菌群
（</t>
    </r>
    <r>
      <rPr>
        <sz val="9"/>
        <rFont val="黑体"/>
        <family val="0"/>
      </rPr>
      <t>个/L）</t>
    </r>
  </si>
  <si>
    <r>
      <rPr>
        <b/>
        <sz val="9"/>
        <rFont val="黑体"/>
        <family val="0"/>
      </rPr>
      <t>动植物油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</si>
  <si>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总铬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</si>
  <si>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六价铬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</si>
  <si>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汞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</si>
  <si>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烷基汞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</si>
  <si>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砷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</si>
  <si>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铅
（</t>
    </r>
    <r>
      <rPr>
        <sz val="9"/>
        <rFont val="黑体"/>
        <family val="0"/>
      </rPr>
      <t>mg/L）</t>
    </r>
  </si>
  <si>
    <r>
      <rPr>
        <b/>
        <sz val="9"/>
        <rFont val="黑体"/>
        <family val="0"/>
      </rPr>
      <t>镉
（</t>
    </r>
    <r>
      <rPr>
        <sz val="9"/>
        <rFont val="黑体"/>
        <family val="0"/>
      </rPr>
      <t>mg/L）</t>
    </r>
  </si>
  <si>
    <t>总氰化物
（mg/L）</t>
  </si>
  <si>
    <t>总铜
（mg/L）</t>
  </si>
  <si>
    <t>总镍
（mg/L）</t>
  </si>
  <si>
    <t>总锌
（mg/L）</t>
  </si>
  <si>
    <t>铁
（mg/L）</t>
  </si>
  <si>
    <t>铝
（mg/L）</t>
  </si>
  <si>
    <t>氟化物
（mg/L）</t>
  </si>
  <si>
    <t>其他</t>
  </si>
  <si>
    <t>温州洪城水业环保有限公司（滨海园区第一污水处理厂）</t>
  </si>
  <si>
    <t>城镇污水处理厂污染物排放标准 一级A</t>
  </si>
  <si>
    <t>国控</t>
  </si>
  <si>
    <t>城镇</t>
  </si>
  <si>
    <t>温州市站</t>
  </si>
  <si>
    <t>进</t>
  </si>
  <si>
    <t>~</t>
  </si>
  <si>
    <t>≥24000</t>
  </si>
  <si>
    <t>&lt;0.0001</t>
  </si>
  <si>
    <t>无监测能力</t>
  </si>
  <si>
    <t>&lt;0.003</t>
  </si>
  <si>
    <t>——</t>
  </si>
  <si>
    <t>是</t>
  </si>
  <si>
    <t>/</t>
  </si>
  <si>
    <t>出</t>
  </si>
  <si>
    <t>&lt;50</t>
  </si>
  <si>
    <t>&lt;0.10</t>
  </si>
  <si>
    <t>&lt;0.05</t>
  </si>
  <si>
    <t>出水标准</t>
  </si>
  <si>
    <t>温州弘业污水处理有限公司（滨海园区第二污水处理厂）</t>
  </si>
  <si>
    <t>平阳县和佳污水处理厂</t>
  </si>
  <si>
    <t>污水综合排放标准GB8978-1996二级（COD≤250mg/L,NH3-N≤50mg/L）</t>
  </si>
  <si>
    <t>工业</t>
  </si>
  <si>
    <t>平阳站</t>
  </si>
  <si>
    <t>进水口</t>
  </si>
  <si>
    <t>&lt;0.004</t>
  </si>
  <si>
    <t>出水口</t>
  </si>
  <si>
    <t>&lt;0.16</t>
  </si>
  <si>
    <r>
      <t>表2    温州市</t>
    </r>
    <r>
      <rPr>
        <b/>
        <sz val="20"/>
        <color indexed="8"/>
        <rFont val="宋体"/>
        <family val="0"/>
      </rPr>
      <t>2014年4月污水处理厂监督性监测结果统计表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</si>
</sst>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%"/>
    <numFmt numFmtId="180" formatCode="m&quot;月&quot;d&quot;日&quot;;@"/>
    <numFmt numFmtId="181" formatCode="0.00_);[Red]\(0.00\)"/>
    <numFmt numFmtId="182" formatCode="0.0_);[Red]\(0.0\)"/>
    <numFmt numFmtId="183" formatCode="0.000_);[Red]\(0.000\)"/>
    <numFmt numFmtId="184" formatCode="0.00000_);[Red]\(0.00000\)"/>
    <numFmt numFmtId="185" formatCode="0.0000_);[Red]\(0.0000\)"/>
    <numFmt numFmtId="186" formatCode="0.000000_);[Red]\(0.000000\)"/>
  </numFmts>
  <fonts count="47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9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10"/>
      <name val="仿宋_GB2312"/>
      <family val="3"/>
    </font>
    <font>
      <sz val="9"/>
      <name val="黑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1" fontId="8" fillId="0" borderId="13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18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SheetLayoutView="100" zoomScalePageLayoutView="0" workbookViewId="0" topLeftCell="A1">
      <selection activeCell="A1" sqref="A1:AS1"/>
    </sheetView>
  </sheetViews>
  <sheetFormatPr defaultColWidth="9.00390625" defaultRowHeight="13.5"/>
  <cols>
    <col min="28" max="28" width="9.375" style="0" bestFit="1" customWidth="1"/>
    <col min="30" max="30" width="9.375" style="0" bestFit="1" customWidth="1"/>
  </cols>
  <sheetData>
    <row r="1" spans="1:45" ht="24" customHeight="1">
      <c r="A1" s="35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ht="13.5">
      <c r="A2" s="25" t="s">
        <v>1</v>
      </c>
      <c r="B2" s="3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37" t="s">
        <v>12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  <c r="AQ2" s="25" t="s">
        <v>13</v>
      </c>
      <c r="AR2" s="25" t="s">
        <v>14</v>
      </c>
      <c r="AS2" s="25" t="s">
        <v>15</v>
      </c>
    </row>
    <row r="3" spans="1:45" ht="22.5">
      <c r="A3" s="25"/>
      <c r="B3" s="34"/>
      <c r="C3" s="25"/>
      <c r="D3" s="25"/>
      <c r="E3" s="25"/>
      <c r="F3" s="25"/>
      <c r="G3" s="25"/>
      <c r="H3" s="25"/>
      <c r="I3" s="25"/>
      <c r="J3" s="25"/>
      <c r="K3" s="25"/>
      <c r="L3" s="37" t="s">
        <v>16</v>
      </c>
      <c r="M3" s="38"/>
      <c r="N3" s="39"/>
      <c r="O3" s="40" t="s">
        <v>17</v>
      </c>
      <c r="P3" s="41"/>
      <c r="Q3" s="42"/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2" t="s">
        <v>35</v>
      </c>
      <c r="AJ3" s="22" t="s">
        <v>36</v>
      </c>
      <c r="AK3" s="22" t="s">
        <v>37</v>
      </c>
      <c r="AL3" s="22" t="s">
        <v>38</v>
      </c>
      <c r="AM3" s="22" t="s">
        <v>39</v>
      </c>
      <c r="AN3" s="22" t="s">
        <v>40</v>
      </c>
      <c r="AO3" s="22" t="s">
        <v>41</v>
      </c>
      <c r="AP3" s="24" t="s">
        <v>42</v>
      </c>
      <c r="AQ3" s="25"/>
      <c r="AR3" s="25"/>
      <c r="AS3" s="25"/>
    </row>
    <row r="4" spans="1:45" s="1" customFormat="1" ht="13.5">
      <c r="A4" s="26">
        <v>1</v>
      </c>
      <c r="B4" s="28" t="s">
        <v>43</v>
      </c>
      <c r="C4" s="28" t="s">
        <v>44</v>
      </c>
      <c r="D4" s="28" t="s">
        <v>45</v>
      </c>
      <c r="E4" s="28" t="s">
        <v>46</v>
      </c>
      <c r="F4" s="26">
        <v>5</v>
      </c>
      <c r="G4" s="26">
        <v>3.1</v>
      </c>
      <c r="H4" s="26">
        <v>3.9</v>
      </c>
      <c r="I4" s="29">
        <f>H4/F4</f>
        <v>0.78</v>
      </c>
      <c r="J4" s="5" t="s">
        <v>47</v>
      </c>
      <c r="K4" s="3" t="s">
        <v>48</v>
      </c>
      <c r="L4" s="6">
        <v>6.98</v>
      </c>
      <c r="M4" s="6" t="s">
        <v>49</v>
      </c>
      <c r="N4" s="6">
        <v>7.22</v>
      </c>
      <c r="O4" s="7">
        <v>160</v>
      </c>
      <c r="P4" s="7" t="s">
        <v>49</v>
      </c>
      <c r="Q4" s="7">
        <v>320</v>
      </c>
      <c r="R4" s="13">
        <v>216</v>
      </c>
      <c r="S4" s="13">
        <v>462</v>
      </c>
      <c r="T4" s="13">
        <v>270</v>
      </c>
      <c r="U4" s="13">
        <v>34.4</v>
      </c>
      <c r="V4" s="13">
        <v>46</v>
      </c>
      <c r="W4" s="6">
        <v>1.88</v>
      </c>
      <c r="X4" s="6">
        <v>4.03</v>
      </c>
      <c r="Y4" s="6">
        <v>1.61</v>
      </c>
      <c r="Z4" s="7" t="s">
        <v>50</v>
      </c>
      <c r="AA4" s="6">
        <v>4.34</v>
      </c>
      <c r="AB4" s="18">
        <v>0.28</v>
      </c>
      <c r="AC4" s="19" t="s">
        <v>0</v>
      </c>
      <c r="AD4" s="18" t="s">
        <v>51</v>
      </c>
      <c r="AE4" s="3" t="s">
        <v>52</v>
      </c>
      <c r="AF4" s="19">
        <v>0.0013</v>
      </c>
      <c r="AG4" s="6">
        <v>0.01</v>
      </c>
      <c r="AH4" s="23" t="s">
        <v>53</v>
      </c>
      <c r="AI4" s="16" t="s">
        <v>54</v>
      </c>
      <c r="AJ4" s="16" t="s">
        <v>54</v>
      </c>
      <c r="AK4" s="16" t="s">
        <v>54</v>
      </c>
      <c r="AL4" s="16" t="s">
        <v>54</v>
      </c>
      <c r="AM4" s="16" t="s">
        <v>54</v>
      </c>
      <c r="AN4" s="16" t="s">
        <v>54</v>
      </c>
      <c r="AO4" s="16" t="s">
        <v>54</v>
      </c>
      <c r="AP4" s="16" t="s">
        <v>54</v>
      </c>
      <c r="AQ4" s="26" t="s">
        <v>55</v>
      </c>
      <c r="AR4" s="28"/>
      <c r="AS4" s="26" t="s">
        <v>56</v>
      </c>
    </row>
    <row r="5" spans="1:45" s="1" customFormat="1" ht="13.5">
      <c r="A5" s="26"/>
      <c r="B5" s="28"/>
      <c r="C5" s="28"/>
      <c r="D5" s="28"/>
      <c r="E5" s="28"/>
      <c r="F5" s="26"/>
      <c r="G5" s="26"/>
      <c r="H5" s="26"/>
      <c r="I5" s="29"/>
      <c r="J5" s="30">
        <v>41744</v>
      </c>
      <c r="K5" s="3" t="s">
        <v>57</v>
      </c>
      <c r="L5" s="6">
        <v>6.7</v>
      </c>
      <c r="M5" s="6" t="s">
        <v>49</v>
      </c>
      <c r="N5" s="6">
        <v>7.02</v>
      </c>
      <c r="O5" s="7">
        <v>4</v>
      </c>
      <c r="P5" s="7" t="s">
        <v>49</v>
      </c>
      <c r="Q5" s="7">
        <v>8</v>
      </c>
      <c r="R5" s="13">
        <v>8</v>
      </c>
      <c r="S5" s="13" t="s">
        <v>58</v>
      </c>
      <c r="T5" s="13">
        <v>2.6</v>
      </c>
      <c r="U5" s="13">
        <v>3.47</v>
      </c>
      <c r="V5" s="13">
        <v>11</v>
      </c>
      <c r="W5" s="6">
        <v>0.09</v>
      </c>
      <c r="X5" s="6" t="s">
        <v>59</v>
      </c>
      <c r="Y5" s="6">
        <v>0.22</v>
      </c>
      <c r="Z5" s="7">
        <v>350</v>
      </c>
      <c r="AA5" s="6">
        <v>0.25</v>
      </c>
      <c r="AB5" s="18" t="s">
        <v>60</v>
      </c>
      <c r="AC5" s="19" t="s">
        <v>0</v>
      </c>
      <c r="AD5" s="18" t="s">
        <v>51</v>
      </c>
      <c r="AE5" s="3" t="s">
        <v>52</v>
      </c>
      <c r="AF5" s="19">
        <v>0.00054</v>
      </c>
      <c r="AG5" s="6" t="s">
        <v>0</v>
      </c>
      <c r="AH5" s="23" t="s">
        <v>53</v>
      </c>
      <c r="AI5" s="16" t="s">
        <v>54</v>
      </c>
      <c r="AJ5" s="16" t="s">
        <v>54</v>
      </c>
      <c r="AK5" s="16" t="s">
        <v>54</v>
      </c>
      <c r="AL5" s="16" t="s">
        <v>54</v>
      </c>
      <c r="AM5" s="16" t="s">
        <v>54</v>
      </c>
      <c r="AN5" s="16" t="s">
        <v>54</v>
      </c>
      <c r="AO5" s="16" t="s">
        <v>54</v>
      </c>
      <c r="AP5" s="17" t="s">
        <v>54</v>
      </c>
      <c r="AQ5" s="26"/>
      <c r="AR5" s="28"/>
      <c r="AS5" s="26"/>
    </row>
    <row r="6" spans="1:45" s="1" customFormat="1" ht="13.5">
      <c r="A6" s="26"/>
      <c r="B6" s="28"/>
      <c r="C6" s="28"/>
      <c r="D6" s="28"/>
      <c r="E6" s="28"/>
      <c r="F6" s="26"/>
      <c r="G6" s="26"/>
      <c r="H6" s="26"/>
      <c r="I6" s="29"/>
      <c r="J6" s="30"/>
      <c r="K6" s="4" t="s">
        <v>61</v>
      </c>
      <c r="L6" s="3">
        <v>6</v>
      </c>
      <c r="M6" s="6" t="s">
        <v>49</v>
      </c>
      <c r="N6" s="3">
        <v>9</v>
      </c>
      <c r="O6" s="7">
        <v>30</v>
      </c>
      <c r="P6" s="7" t="s">
        <v>49</v>
      </c>
      <c r="Q6" s="7">
        <v>30</v>
      </c>
      <c r="R6" s="13">
        <v>10</v>
      </c>
      <c r="S6" s="13">
        <v>50</v>
      </c>
      <c r="T6" s="13">
        <v>10</v>
      </c>
      <c r="U6" s="13">
        <v>5</v>
      </c>
      <c r="V6" s="13">
        <v>15</v>
      </c>
      <c r="W6" s="6">
        <v>0.5</v>
      </c>
      <c r="X6" s="6">
        <v>1</v>
      </c>
      <c r="Y6" s="6">
        <v>0.5</v>
      </c>
      <c r="Z6" s="7">
        <v>1000</v>
      </c>
      <c r="AA6" s="6">
        <v>1</v>
      </c>
      <c r="AB6" s="18">
        <v>0.1</v>
      </c>
      <c r="AC6" s="19">
        <v>0.05</v>
      </c>
      <c r="AD6" s="18">
        <v>0.001</v>
      </c>
      <c r="AE6" s="16" t="s">
        <v>54</v>
      </c>
      <c r="AF6" s="19">
        <v>0.1</v>
      </c>
      <c r="AG6" s="6">
        <v>0.1</v>
      </c>
      <c r="AH6" s="23">
        <v>0.01</v>
      </c>
      <c r="AI6" s="16" t="s">
        <v>54</v>
      </c>
      <c r="AJ6" s="16" t="s">
        <v>54</v>
      </c>
      <c r="AK6" s="16" t="s">
        <v>54</v>
      </c>
      <c r="AL6" s="16" t="s">
        <v>54</v>
      </c>
      <c r="AM6" s="16" t="s">
        <v>54</v>
      </c>
      <c r="AN6" s="16" t="s">
        <v>54</v>
      </c>
      <c r="AO6" s="16" t="s">
        <v>54</v>
      </c>
      <c r="AP6" s="16" t="s">
        <v>54</v>
      </c>
      <c r="AQ6" s="26"/>
      <c r="AR6" s="28"/>
      <c r="AS6" s="3"/>
    </row>
    <row r="7" spans="1:45" s="1" customFormat="1" ht="13.5">
      <c r="A7" s="26">
        <v>2</v>
      </c>
      <c r="B7" s="28" t="s">
        <v>62</v>
      </c>
      <c r="C7" s="28" t="s">
        <v>44</v>
      </c>
      <c r="D7" s="28" t="s">
        <v>45</v>
      </c>
      <c r="E7" s="28" t="s">
        <v>46</v>
      </c>
      <c r="F7" s="26">
        <v>3</v>
      </c>
      <c r="G7" s="26">
        <v>2.2</v>
      </c>
      <c r="H7" s="26">
        <v>1.7</v>
      </c>
      <c r="I7" s="29">
        <f>H7/F7</f>
        <v>0.566666666666667</v>
      </c>
      <c r="J7" s="5" t="s">
        <v>47</v>
      </c>
      <c r="K7" s="3" t="s">
        <v>48</v>
      </c>
      <c r="L7" s="6">
        <v>6.82</v>
      </c>
      <c r="M7" s="6" t="s">
        <v>49</v>
      </c>
      <c r="N7" s="6">
        <v>7.54</v>
      </c>
      <c r="O7" s="7">
        <v>400</v>
      </c>
      <c r="P7" s="7" t="s">
        <v>49</v>
      </c>
      <c r="Q7" s="7">
        <v>800</v>
      </c>
      <c r="R7" s="13">
        <v>581</v>
      </c>
      <c r="S7" s="13">
        <v>932</v>
      </c>
      <c r="T7" s="13">
        <v>748</v>
      </c>
      <c r="U7" s="13">
        <v>34.2</v>
      </c>
      <c r="V7" s="13">
        <v>50.8</v>
      </c>
      <c r="W7" s="6">
        <v>1.32</v>
      </c>
      <c r="X7" s="6">
        <v>9.26</v>
      </c>
      <c r="Y7" s="6">
        <v>1.42</v>
      </c>
      <c r="Z7" s="7" t="s">
        <v>50</v>
      </c>
      <c r="AA7" s="6">
        <v>18.7</v>
      </c>
      <c r="AB7" s="18" t="s">
        <v>60</v>
      </c>
      <c r="AC7" s="19" t="s">
        <v>0</v>
      </c>
      <c r="AD7" s="18" t="s">
        <v>51</v>
      </c>
      <c r="AE7" s="3" t="s">
        <v>52</v>
      </c>
      <c r="AF7" s="19">
        <v>0.0006</v>
      </c>
      <c r="AG7" s="6" t="s">
        <v>0</v>
      </c>
      <c r="AH7" s="23" t="s">
        <v>53</v>
      </c>
      <c r="AI7" s="16" t="s">
        <v>54</v>
      </c>
      <c r="AJ7" s="16" t="s">
        <v>54</v>
      </c>
      <c r="AK7" s="16" t="s">
        <v>54</v>
      </c>
      <c r="AL7" s="16" t="s">
        <v>54</v>
      </c>
      <c r="AM7" s="16" t="s">
        <v>54</v>
      </c>
      <c r="AN7" s="16" t="s">
        <v>54</v>
      </c>
      <c r="AO7" s="16" t="s">
        <v>54</v>
      </c>
      <c r="AP7" s="16" t="s">
        <v>54</v>
      </c>
      <c r="AQ7" s="26" t="s">
        <v>55</v>
      </c>
      <c r="AR7" s="28" t="s">
        <v>56</v>
      </c>
      <c r="AS7" s="26" t="s">
        <v>56</v>
      </c>
    </row>
    <row r="8" spans="1:45" s="1" customFormat="1" ht="13.5">
      <c r="A8" s="26"/>
      <c r="B8" s="28"/>
      <c r="C8" s="28"/>
      <c r="D8" s="28"/>
      <c r="E8" s="28"/>
      <c r="F8" s="26"/>
      <c r="G8" s="26"/>
      <c r="H8" s="26"/>
      <c r="I8" s="29"/>
      <c r="J8" s="30">
        <v>41744</v>
      </c>
      <c r="K8" s="3" t="s">
        <v>57</v>
      </c>
      <c r="L8" s="6">
        <v>6.62</v>
      </c>
      <c r="M8" s="6" t="s">
        <v>49</v>
      </c>
      <c r="N8" s="6">
        <v>7.19</v>
      </c>
      <c r="O8" s="7">
        <v>8</v>
      </c>
      <c r="P8" s="7" t="s">
        <v>49</v>
      </c>
      <c r="Q8" s="7">
        <v>8</v>
      </c>
      <c r="R8" s="6">
        <v>8</v>
      </c>
      <c r="S8" s="13" t="s">
        <v>58</v>
      </c>
      <c r="T8" s="13">
        <v>3</v>
      </c>
      <c r="U8" s="13">
        <v>2.4</v>
      </c>
      <c r="V8" s="13">
        <v>12.4</v>
      </c>
      <c r="W8" s="6">
        <v>0.12</v>
      </c>
      <c r="X8" s="6" t="s">
        <v>59</v>
      </c>
      <c r="Y8" s="6">
        <v>0.12</v>
      </c>
      <c r="Z8" s="7">
        <v>290</v>
      </c>
      <c r="AA8" s="6">
        <v>0.34</v>
      </c>
      <c r="AB8" s="18" t="s">
        <v>60</v>
      </c>
      <c r="AC8" s="19" t="s">
        <v>0</v>
      </c>
      <c r="AD8" s="18" t="s">
        <v>51</v>
      </c>
      <c r="AE8" s="3" t="s">
        <v>52</v>
      </c>
      <c r="AF8" s="19">
        <v>0.0026</v>
      </c>
      <c r="AG8" s="6" t="s">
        <v>0</v>
      </c>
      <c r="AH8" s="23" t="s">
        <v>53</v>
      </c>
      <c r="AI8" s="16" t="s">
        <v>54</v>
      </c>
      <c r="AJ8" s="16" t="s">
        <v>54</v>
      </c>
      <c r="AK8" s="16" t="s">
        <v>54</v>
      </c>
      <c r="AL8" s="16" t="s">
        <v>54</v>
      </c>
      <c r="AM8" s="16" t="s">
        <v>54</v>
      </c>
      <c r="AN8" s="16" t="s">
        <v>54</v>
      </c>
      <c r="AO8" s="16" t="s">
        <v>54</v>
      </c>
      <c r="AP8" s="16" t="s">
        <v>54</v>
      </c>
      <c r="AQ8" s="26"/>
      <c r="AR8" s="28"/>
      <c r="AS8" s="26"/>
    </row>
    <row r="9" spans="1:45" s="1" customFormat="1" ht="13.5">
      <c r="A9" s="26"/>
      <c r="B9" s="28"/>
      <c r="C9" s="28"/>
      <c r="D9" s="28"/>
      <c r="E9" s="28"/>
      <c r="F9" s="26"/>
      <c r="G9" s="26"/>
      <c r="H9" s="26"/>
      <c r="I9" s="29"/>
      <c r="J9" s="30"/>
      <c r="K9" s="4" t="s">
        <v>61</v>
      </c>
      <c r="L9" s="3">
        <v>6</v>
      </c>
      <c r="M9" s="6" t="s">
        <v>49</v>
      </c>
      <c r="N9" s="3">
        <v>9</v>
      </c>
      <c r="O9" s="7">
        <v>30</v>
      </c>
      <c r="P9" s="7" t="s">
        <v>49</v>
      </c>
      <c r="Q9" s="7">
        <v>30</v>
      </c>
      <c r="R9" s="13">
        <v>10</v>
      </c>
      <c r="S9" s="13">
        <v>50</v>
      </c>
      <c r="T9" s="13">
        <v>10</v>
      </c>
      <c r="U9" s="13">
        <v>5</v>
      </c>
      <c r="V9" s="13">
        <v>15</v>
      </c>
      <c r="W9" s="6">
        <v>0.5</v>
      </c>
      <c r="X9" s="6">
        <v>1</v>
      </c>
      <c r="Y9" s="6">
        <v>0.5</v>
      </c>
      <c r="Z9" s="7">
        <v>1000</v>
      </c>
      <c r="AA9" s="6">
        <v>1</v>
      </c>
      <c r="AB9" s="18">
        <v>0.1</v>
      </c>
      <c r="AC9" s="19">
        <v>0.05</v>
      </c>
      <c r="AD9" s="18">
        <v>0.001</v>
      </c>
      <c r="AE9" s="16" t="s">
        <v>54</v>
      </c>
      <c r="AF9" s="19">
        <v>0.1</v>
      </c>
      <c r="AG9" s="6">
        <v>0.1</v>
      </c>
      <c r="AH9" s="23">
        <v>0.01</v>
      </c>
      <c r="AI9" s="16" t="s">
        <v>54</v>
      </c>
      <c r="AJ9" s="16" t="s">
        <v>54</v>
      </c>
      <c r="AK9" s="16" t="s">
        <v>54</v>
      </c>
      <c r="AL9" s="16" t="s">
        <v>54</v>
      </c>
      <c r="AM9" s="16" t="s">
        <v>54</v>
      </c>
      <c r="AN9" s="16" t="s">
        <v>54</v>
      </c>
      <c r="AO9" s="16" t="s">
        <v>54</v>
      </c>
      <c r="AP9" s="16" t="s">
        <v>54</v>
      </c>
      <c r="AQ9" s="26"/>
      <c r="AR9" s="28"/>
      <c r="AS9" s="3"/>
    </row>
    <row r="10" spans="1:43" s="1" customFormat="1" ht="14.25">
      <c r="A10" s="26">
        <v>3</v>
      </c>
      <c r="B10" s="28" t="s">
        <v>63</v>
      </c>
      <c r="C10" s="33" t="s">
        <v>64</v>
      </c>
      <c r="D10" s="28" t="s">
        <v>45</v>
      </c>
      <c r="E10" s="28" t="s">
        <v>65</v>
      </c>
      <c r="F10" s="26">
        <v>0.7</v>
      </c>
      <c r="G10" s="26">
        <v>0.37</v>
      </c>
      <c r="H10" s="26">
        <v>0.1</v>
      </c>
      <c r="I10" s="29">
        <f>H10/F10</f>
        <v>0.14285714285714288</v>
      </c>
      <c r="J10" s="8" t="s">
        <v>66</v>
      </c>
      <c r="K10" s="4" t="s">
        <v>67</v>
      </c>
      <c r="L10" s="9">
        <v>7.45</v>
      </c>
      <c r="M10" s="10" t="s">
        <v>49</v>
      </c>
      <c r="N10" s="11">
        <v>8.37</v>
      </c>
      <c r="O10" s="12">
        <v>400</v>
      </c>
      <c r="P10" s="10" t="s">
        <v>49</v>
      </c>
      <c r="Q10" s="12">
        <v>400</v>
      </c>
      <c r="R10" s="12">
        <v>637</v>
      </c>
      <c r="S10" s="12">
        <v>2010</v>
      </c>
      <c r="T10" s="14">
        <v>826</v>
      </c>
      <c r="U10" s="14">
        <v>116.2</v>
      </c>
      <c r="V10" s="14"/>
      <c r="W10" s="15"/>
      <c r="X10" s="15">
        <v>13.2</v>
      </c>
      <c r="Y10" s="17">
        <v>1.18</v>
      </c>
      <c r="Z10" s="7"/>
      <c r="AA10" s="15">
        <v>32.8</v>
      </c>
      <c r="AB10" s="20">
        <v>35.8</v>
      </c>
      <c r="AC10" s="20" t="s">
        <v>68</v>
      </c>
      <c r="AD10" s="20"/>
      <c r="AE10" s="21" t="s">
        <v>52</v>
      </c>
      <c r="AF10" s="20"/>
      <c r="AG10" s="20"/>
      <c r="AH10" s="20"/>
      <c r="AI10" s="20"/>
      <c r="AQ10" s="27" t="s">
        <v>55</v>
      </c>
    </row>
    <row r="11" spans="1:43" s="1" customFormat="1" ht="13.5">
      <c r="A11" s="26"/>
      <c r="B11" s="28"/>
      <c r="C11" s="33"/>
      <c r="D11" s="28"/>
      <c r="E11" s="28"/>
      <c r="F11" s="26"/>
      <c r="G11" s="26"/>
      <c r="H11" s="26"/>
      <c r="I11" s="29"/>
      <c r="J11" s="31">
        <v>41739</v>
      </c>
      <c r="K11" s="4" t="s">
        <v>69</v>
      </c>
      <c r="L11" s="9">
        <v>7</v>
      </c>
      <c r="M11" s="10" t="s">
        <v>49</v>
      </c>
      <c r="N11" s="11">
        <v>7.16</v>
      </c>
      <c r="O11" s="12">
        <v>16</v>
      </c>
      <c r="P11" s="10" t="s">
        <v>49</v>
      </c>
      <c r="Q11" s="12">
        <v>16</v>
      </c>
      <c r="R11" s="14">
        <v>41.5</v>
      </c>
      <c r="S11" s="14">
        <v>98</v>
      </c>
      <c r="T11" s="15">
        <v>3.87</v>
      </c>
      <c r="U11" s="15">
        <v>3.95</v>
      </c>
      <c r="V11" s="16"/>
      <c r="W11" s="17"/>
      <c r="X11" s="17" t="s">
        <v>70</v>
      </c>
      <c r="Y11" s="17">
        <v>0.2</v>
      </c>
      <c r="Z11" s="12"/>
      <c r="AA11" s="17">
        <v>0.225</v>
      </c>
      <c r="AB11" s="20">
        <v>0.09</v>
      </c>
      <c r="AC11" s="20" t="s">
        <v>68</v>
      </c>
      <c r="AD11" s="20"/>
      <c r="AE11" s="21" t="s">
        <v>52</v>
      </c>
      <c r="AF11" s="20"/>
      <c r="AG11" s="20"/>
      <c r="AH11" s="20"/>
      <c r="AI11" s="20"/>
      <c r="AQ11" s="27"/>
    </row>
    <row r="12" spans="1:43" s="1" customFormat="1" ht="13.5">
      <c r="A12" s="26"/>
      <c r="B12" s="28"/>
      <c r="C12" s="33"/>
      <c r="D12" s="28"/>
      <c r="E12" s="28"/>
      <c r="F12" s="26"/>
      <c r="G12" s="26"/>
      <c r="H12" s="26"/>
      <c r="I12" s="29"/>
      <c r="J12" s="32"/>
      <c r="K12" s="4" t="s">
        <v>61</v>
      </c>
      <c r="L12" s="9">
        <v>6</v>
      </c>
      <c r="M12" s="10" t="s">
        <v>49</v>
      </c>
      <c r="N12" s="11">
        <v>9</v>
      </c>
      <c r="O12" s="12">
        <v>50</v>
      </c>
      <c r="P12" s="10" t="s">
        <v>49</v>
      </c>
      <c r="Q12" s="12">
        <v>50</v>
      </c>
      <c r="R12" s="14">
        <v>200</v>
      </c>
      <c r="S12" s="14">
        <v>250</v>
      </c>
      <c r="T12" s="15">
        <v>150</v>
      </c>
      <c r="U12" s="15">
        <v>50</v>
      </c>
      <c r="V12" s="16"/>
      <c r="W12" s="17"/>
      <c r="X12" s="17">
        <v>10</v>
      </c>
      <c r="Y12" s="17"/>
      <c r="Z12" s="12"/>
      <c r="AA12" s="17">
        <v>15</v>
      </c>
      <c r="AB12" s="20">
        <v>1.5</v>
      </c>
      <c r="AC12" s="20">
        <v>0.5</v>
      </c>
      <c r="AD12" s="20"/>
      <c r="AE12" s="21"/>
      <c r="AF12" s="20"/>
      <c r="AG12" s="20"/>
      <c r="AH12" s="20"/>
      <c r="AI12" s="20"/>
      <c r="AQ12" s="27"/>
    </row>
  </sheetData>
  <sheetProtection/>
  <mergeCells count="55">
    <mergeCell ref="A1:AS1"/>
    <mergeCell ref="L2:AP2"/>
    <mergeCell ref="L3:N3"/>
    <mergeCell ref="O3:Q3"/>
    <mergeCell ref="A2:A3"/>
    <mergeCell ref="A4:A6"/>
    <mergeCell ref="C2:C3"/>
    <mergeCell ref="C4:C6"/>
    <mergeCell ref="E2:E3"/>
    <mergeCell ref="E4:E6"/>
    <mergeCell ref="A7:A9"/>
    <mergeCell ref="A10:A12"/>
    <mergeCell ref="B2:B3"/>
    <mergeCell ref="B4:B6"/>
    <mergeCell ref="B7:B9"/>
    <mergeCell ref="B10:B12"/>
    <mergeCell ref="C7:C9"/>
    <mergeCell ref="C10:C12"/>
    <mergeCell ref="D2:D3"/>
    <mergeCell ref="D4:D6"/>
    <mergeCell ref="D7:D9"/>
    <mergeCell ref="D10:D12"/>
    <mergeCell ref="E7:E9"/>
    <mergeCell ref="E10:E12"/>
    <mergeCell ref="F2:F3"/>
    <mergeCell ref="F4:F6"/>
    <mergeCell ref="F7:F9"/>
    <mergeCell ref="F10:F12"/>
    <mergeCell ref="J8:J9"/>
    <mergeCell ref="J11:J12"/>
    <mergeCell ref="G2:G3"/>
    <mergeCell ref="G4:G6"/>
    <mergeCell ref="G7:G9"/>
    <mergeCell ref="G10:G12"/>
    <mergeCell ref="H2:H3"/>
    <mergeCell ref="H4:H6"/>
    <mergeCell ref="H7:H9"/>
    <mergeCell ref="H10:H12"/>
    <mergeCell ref="AQ10:AQ12"/>
    <mergeCell ref="AR2:AR3"/>
    <mergeCell ref="AR4:AR6"/>
    <mergeCell ref="AR7:AR9"/>
    <mergeCell ref="I2:I3"/>
    <mergeCell ref="I4:I6"/>
    <mergeCell ref="I7:I9"/>
    <mergeCell ref="I10:I12"/>
    <mergeCell ref="J2:J3"/>
    <mergeCell ref="J5:J6"/>
    <mergeCell ref="AS2:AS3"/>
    <mergeCell ref="AS4:AS5"/>
    <mergeCell ref="AS7:AS8"/>
    <mergeCell ref="K2:K3"/>
    <mergeCell ref="AQ2:AQ3"/>
    <mergeCell ref="AQ4:AQ6"/>
    <mergeCell ref="AQ7:AQ9"/>
  </mergeCells>
  <conditionalFormatting sqref="P4:P9 M4:M9">
    <cfRule type="cellIs" priority="1" dxfId="1" operator="equal" stopIfTrue="1">
      <formula>#REF!</formula>
    </cfRule>
  </conditionalFormatting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homhi.taobao.com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homhi.taobao.com</dc:creator>
  <cp:keywords/>
  <dc:description/>
  <cp:lastModifiedBy>微软用户</cp:lastModifiedBy>
  <dcterms:created xsi:type="dcterms:W3CDTF">2014-04-30T00:46:44Z</dcterms:created>
  <dcterms:modified xsi:type="dcterms:W3CDTF">2014-05-05T08:07:43Z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