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735" activeTab="0"/>
  </bookViews>
  <sheets>
    <sheet name="污水厂" sheetId="1" r:id="rId1"/>
  </sheets>
  <definedNames/>
  <calcPr fullCalcOnLoad="1"/>
</workbook>
</file>

<file path=xl/sharedStrings.xml><?xml version="1.0" encoding="utf-8"?>
<sst xmlns="http://schemas.openxmlformats.org/spreadsheetml/2006/main" count="405" uniqueCount="115">
  <si>
    <t>序
号</t>
  </si>
  <si>
    <t>污水处理厂名称</t>
  </si>
  <si>
    <t>废水排放标准</t>
  </si>
  <si>
    <t>控制级别</t>
  </si>
  <si>
    <t>污水处理厂类型</t>
  </si>
  <si>
    <t>设计处理能力（万吨/日）</t>
  </si>
  <si>
    <r>
      <t xml:space="preserve">监测当日实际处理水量
</t>
    </r>
    <r>
      <rPr>
        <sz val="9"/>
        <rFont val="黑体"/>
        <family val="0"/>
      </rPr>
      <t>(万吨)</t>
    </r>
  </si>
  <si>
    <r>
      <t xml:space="preserve">监测当月实际处理平均水量
</t>
    </r>
    <r>
      <rPr>
        <sz val="9"/>
        <rFont val="黑体"/>
        <family val="0"/>
      </rPr>
      <t>(万吨/日)</t>
    </r>
  </si>
  <si>
    <t>日均处理
负荷</t>
  </si>
  <si>
    <t>监测单位及采样日期</t>
  </si>
  <si>
    <t>监测点位</t>
  </si>
  <si>
    <t>监测数据</t>
  </si>
  <si>
    <t>是否
达标</t>
  </si>
  <si>
    <t>超标项目及超标倍数（倍）</t>
  </si>
  <si>
    <t>备注</t>
  </si>
  <si>
    <r>
      <t xml:space="preserve">pH值
</t>
    </r>
    <r>
      <rPr>
        <sz val="9"/>
        <rFont val="黑体"/>
        <family val="0"/>
      </rPr>
      <t>（无量纲）</t>
    </r>
  </si>
  <si>
    <r>
      <t xml:space="preserve">色度
</t>
    </r>
    <r>
      <rPr>
        <sz val="9"/>
        <rFont val="黑体"/>
        <family val="0"/>
      </rPr>
      <t>（倍）</t>
    </r>
  </si>
  <si>
    <r>
      <t xml:space="preserve">悬浮物
</t>
    </r>
    <r>
      <rPr>
        <sz val="9"/>
        <rFont val="黑体"/>
        <family val="0"/>
      </rPr>
      <t>（mg/L）</t>
    </r>
  </si>
  <si>
    <r>
      <t xml:space="preserve">化学需氧量
</t>
    </r>
    <r>
      <rPr>
        <sz val="9"/>
        <rFont val="黑体"/>
        <family val="0"/>
      </rPr>
      <t>（mg/L）</t>
    </r>
  </si>
  <si>
    <r>
      <t xml:space="preserve">生化需氧量
</t>
    </r>
    <r>
      <rPr>
        <sz val="9"/>
        <rFont val="黑体"/>
        <family val="0"/>
      </rPr>
      <t>（mg/L）</t>
    </r>
  </si>
  <si>
    <r>
      <t xml:space="preserve">氨氮
</t>
    </r>
    <r>
      <rPr>
        <sz val="9"/>
        <rFont val="黑体"/>
        <family val="0"/>
      </rPr>
      <t>（mg/L）</t>
    </r>
  </si>
  <si>
    <r>
      <t xml:space="preserve">总氮
</t>
    </r>
    <r>
      <rPr>
        <sz val="9"/>
        <rFont val="黑体"/>
        <family val="0"/>
      </rPr>
      <t>（mg/L）</t>
    </r>
  </si>
  <si>
    <r>
      <t xml:space="preserve">总磷
</t>
    </r>
    <r>
      <rPr>
        <sz val="9"/>
        <rFont val="黑体"/>
        <family val="0"/>
      </rPr>
      <t>（mg/L）</t>
    </r>
  </si>
  <si>
    <r>
      <t xml:space="preserve">石油类
</t>
    </r>
    <r>
      <rPr>
        <sz val="9"/>
        <rFont val="黑体"/>
        <family val="0"/>
      </rPr>
      <t>（mg/L）</t>
    </r>
  </si>
  <si>
    <r>
      <t>LAS
（</t>
    </r>
    <r>
      <rPr>
        <sz val="9"/>
        <rFont val="黑体"/>
        <family val="0"/>
      </rPr>
      <t>mg/L）</t>
    </r>
  </si>
  <si>
    <r>
      <t>粪大肠菌群
（</t>
    </r>
    <r>
      <rPr>
        <sz val="9"/>
        <rFont val="黑体"/>
        <family val="0"/>
      </rPr>
      <t>个/L）</t>
    </r>
  </si>
  <si>
    <r>
      <t>动植物油
（</t>
    </r>
    <r>
      <rPr>
        <sz val="9"/>
        <rFont val="黑体"/>
        <family val="0"/>
      </rPr>
      <t>mg/L）</t>
    </r>
  </si>
  <si>
    <r>
      <t>总铬
（</t>
    </r>
    <r>
      <rPr>
        <sz val="9"/>
        <rFont val="黑体"/>
        <family val="0"/>
      </rPr>
      <t>mg/L）</t>
    </r>
  </si>
  <si>
    <r>
      <t>六价铬
（</t>
    </r>
    <r>
      <rPr>
        <sz val="9"/>
        <rFont val="黑体"/>
        <family val="0"/>
      </rPr>
      <t>mg/L）</t>
    </r>
  </si>
  <si>
    <r>
      <t>汞
（</t>
    </r>
    <r>
      <rPr>
        <sz val="9"/>
        <rFont val="黑体"/>
        <family val="0"/>
      </rPr>
      <t>mg/L）</t>
    </r>
  </si>
  <si>
    <r>
      <t>烷基汞
（</t>
    </r>
    <r>
      <rPr>
        <sz val="9"/>
        <rFont val="黑体"/>
        <family val="0"/>
      </rPr>
      <t>mg/L）</t>
    </r>
  </si>
  <si>
    <r>
      <t>砷
（</t>
    </r>
    <r>
      <rPr>
        <sz val="9"/>
        <rFont val="黑体"/>
        <family val="0"/>
      </rPr>
      <t>mg/L）</t>
    </r>
  </si>
  <si>
    <r>
      <t>铅
（</t>
    </r>
    <r>
      <rPr>
        <sz val="9"/>
        <rFont val="黑体"/>
        <family val="0"/>
      </rPr>
      <t>mg/L）</t>
    </r>
  </si>
  <si>
    <r>
      <t>镉
（</t>
    </r>
    <r>
      <rPr>
        <sz val="9"/>
        <rFont val="黑体"/>
        <family val="0"/>
      </rPr>
      <t>mg/L）</t>
    </r>
  </si>
  <si>
    <t>总氰化物
（mg/L）</t>
  </si>
  <si>
    <t>总铜
（mg/L）</t>
  </si>
  <si>
    <t>总镍
（mg/L）</t>
  </si>
  <si>
    <t>总锌
（mg/L）</t>
  </si>
  <si>
    <t>铁
（mg/L）</t>
  </si>
  <si>
    <t>铝
（mg/L）</t>
  </si>
  <si>
    <t>氟化物
（mg/L）</t>
  </si>
  <si>
    <t>其他</t>
  </si>
  <si>
    <t>瑞安紫光水业有限公司</t>
  </si>
  <si>
    <t>城镇污水处理厂污染物排放标准 一级B</t>
  </si>
  <si>
    <t>国控</t>
  </si>
  <si>
    <t>城镇</t>
  </si>
  <si>
    <t>瑞安站</t>
  </si>
  <si>
    <t>进水口</t>
  </si>
  <si>
    <t>~</t>
  </si>
  <si>
    <t>无检测能力</t>
  </si>
  <si>
    <t>无监测能力</t>
  </si>
  <si>
    <t>&lt;0.01</t>
  </si>
  <si>
    <t>&lt;0.001</t>
  </si>
  <si>
    <t>——</t>
  </si>
  <si>
    <t>是</t>
  </si>
  <si>
    <t>出水口</t>
  </si>
  <si>
    <t>&lt;0.004</t>
  </si>
  <si>
    <t>&lt;0.00001</t>
  </si>
  <si>
    <t>&lt;0.0005</t>
  </si>
  <si>
    <t>出水标准</t>
  </si>
  <si>
    <t>平阳昆敖污水处理厂</t>
  </si>
  <si>
    <t>城镇污水处理厂污染物排放标准GB18918-2002一级B标准</t>
  </si>
  <si>
    <t>国控</t>
  </si>
  <si>
    <t>城镇</t>
  </si>
  <si>
    <t>平阳站</t>
  </si>
  <si>
    <t>&lt;0.00005</t>
  </si>
  <si>
    <t>&lt;0.16</t>
  </si>
  <si>
    <t>&lt;20</t>
  </si>
  <si>
    <t>&lt;0.00005</t>
  </si>
  <si>
    <t>&lt;0.0005</t>
  </si>
  <si>
    <t>温州洪城水业环保有限公司（滨海园区第一污水处理厂）</t>
  </si>
  <si>
    <t>城镇污水处理厂污染物排放标准 一级A</t>
  </si>
  <si>
    <t>国控</t>
  </si>
  <si>
    <t>城镇</t>
  </si>
  <si>
    <t>温州市站</t>
  </si>
  <si>
    <t>进</t>
  </si>
  <si>
    <t>≥24000</t>
  </si>
  <si>
    <t>&lt;0.05</t>
  </si>
  <si>
    <t>&lt;0.01</t>
  </si>
  <si>
    <t>&lt;0.0001</t>
  </si>
  <si>
    <t>无监测能力</t>
  </si>
  <si>
    <t>&lt;0.003</t>
  </si>
  <si>
    <t>——</t>
  </si>
  <si>
    <t>是</t>
  </si>
  <si>
    <t>/</t>
  </si>
  <si>
    <t>出</t>
  </si>
  <si>
    <t>&lt;50</t>
  </si>
  <si>
    <t>&lt;0.10</t>
  </si>
  <si>
    <t>&lt;0.0005</t>
  </si>
  <si>
    <t>温州弘业污水处理有限公司（滨海园区第二污水处理厂）</t>
  </si>
  <si>
    <t>~</t>
  </si>
  <si>
    <t>温州市中环水务有限公司（东片污水处理厂）</t>
  </si>
  <si>
    <t>城镇污水处理厂污染物排放标准 二级</t>
  </si>
  <si>
    <t>温州中环正源水务有限公司(中心片污水处理厂)</t>
  </si>
  <si>
    <t>城镇污水处理厂污染物排放标准 二级</t>
  </si>
  <si>
    <t>国控</t>
  </si>
  <si>
    <t>城镇</t>
  </si>
  <si>
    <t>鹿城站</t>
  </si>
  <si>
    <t>进</t>
  </si>
  <si>
    <t>&lt;0.10</t>
  </si>
  <si>
    <t>&lt;0.01</t>
  </si>
  <si>
    <t>&lt;0.00003</t>
  </si>
  <si>
    <r>
      <t>＜</t>
    </r>
    <r>
      <rPr>
        <sz val="10"/>
        <rFont val="Times New Roman"/>
        <family val="1"/>
      </rPr>
      <t>0.02</t>
    </r>
  </si>
  <si>
    <t>&lt;0.001</t>
  </si>
  <si>
    <t>——</t>
  </si>
  <si>
    <t>是</t>
  </si>
  <si>
    <t>出</t>
  </si>
  <si>
    <t>&lt;4</t>
  </si>
  <si>
    <t>&lt;2.0</t>
  </si>
  <si>
    <t>&lt;0.05</t>
  </si>
  <si>
    <t>出水标准</t>
  </si>
  <si>
    <t>温州市创源水务有限公司（西片污水处理厂）</t>
  </si>
  <si>
    <t>城镇污水处理厂污染物排放标准 一级B</t>
  </si>
  <si>
    <t>省控</t>
  </si>
  <si>
    <r>
      <t>表3    温州市</t>
    </r>
    <r>
      <rPr>
        <b/>
        <sz val="20"/>
        <color indexed="8"/>
        <rFont val="宋体"/>
        <family val="0"/>
      </rPr>
      <t>2014年2月污水处理厂监督性监测结果统计表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</si>
</sst>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%"/>
    <numFmt numFmtId="179" formatCode="m&quot;月&quot;d&quot;日&quot;;@"/>
    <numFmt numFmtId="180" formatCode="0.00_ "/>
    <numFmt numFmtId="181" formatCode="0.00_);[Red]\(0.00\)"/>
    <numFmt numFmtId="182" formatCode="0.0_);[Red]\(0.0\)"/>
    <numFmt numFmtId="183" formatCode="0.000_);[Red]\(0.000\)"/>
    <numFmt numFmtId="184" formatCode="0.00000_);[Red]\(0.00000\)"/>
    <numFmt numFmtId="185" formatCode="0.000000_);[Red]\(0.000000\)"/>
    <numFmt numFmtId="186" formatCode="0.0000_);[Red]\(0.00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u val="single"/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9"/>
      <name val="黑体"/>
      <family val="0"/>
    </font>
    <font>
      <sz val="9"/>
      <name val="黑体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name val="仿宋_GB2312"/>
      <family val="3"/>
    </font>
    <font>
      <sz val="10"/>
      <color indexed="17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83" fontId="13" fillId="0" borderId="10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85" fontId="13" fillId="0" borderId="10" xfId="0" applyNumberFormat="1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82" fontId="11" fillId="0" borderId="14" xfId="0" applyNumberFormat="1" applyFont="1" applyFill="1" applyBorder="1" applyAlignment="1">
      <alignment horizontal="center" vertical="center"/>
    </xf>
    <xf numFmtId="181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83" fontId="11" fillId="0" borderId="14" xfId="0" applyNumberFormat="1" applyFont="1" applyFill="1" applyBorder="1" applyAlignment="1">
      <alignment horizontal="center" vertical="center"/>
    </xf>
    <xf numFmtId="185" fontId="11" fillId="0" borderId="14" xfId="0" applyNumberFormat="1" applyFont="1" applyFill="1" applyBorder="1" applyAlignment="1">
      <alignment horizontal="center" vertical="center"/>
    </xf>
    <xf numFmtId="185" fontId="13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7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1" fontId="13" fillId="0" borderId="10" xfId="0" applyNumberFormat="1" applyFont="1" applyFill="1" applyBorder="1" applyAlignment="1">
      <alignment horizontal="center" vertical="center"/>
    </xf>
    <xf numFmtId="184" fontId="13" fillId="0" borderId="10" xfId="0" applyNumberFormat="1" applyFont="1" applyFill="1" applyBorder="1" applyAlignment="1">
      <alignment horizontal="center" vertical="center"/>
    </xf>
    <xf numFmtId="186" fontId="13" fillId="0" borderId="10" xfId="0" applyNumberFormat="1" applyFont="1" applyFill="1" applyBorder="1" applyAlignment="1">
      <alignment horizontal="center" vertical="center"/>
    </xf>
    <xf numFmtId="183" fontId="13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81" fontId="12" fillId="0" borderId="14" xfId="0" applyNumberFormat="1" applyFont="1" applyFill="1" applyBorder="1" applyAlignment="1">
      <alignment horizontal="center" vertical="center"/>
    </xf>
    <xf numFmtId="181" fontId="12" fillId="0" borderId="19" xfId="0" applyNumberFormat="1" applyFont="1" applyFill="1" applyBorder="1" applyAlignment="1">
      <alignment horizontal="center" vertical="center"/>
    </xf>
    <xf numFmtId="181" fontId="12" fillId="0" borderId="20" xfId="0" applyNumberFormat="1" applyFont="1" applyFill="1" applyBorder="1" applyAlignment="1">
      <alignment horizontal="center" vertical="center"/>
    </xf>
    <xf numFmtId="177" fontId="12" fillId="0" borderId="14" xfId="0" applyNumberFormat="1" applyFont="1" applyFill="1" applyBorder="1" applyAlignment="1">
      <alignment horizontal="center" vertical="center"/>
    </xf>
    <xf numFmtId="177" fontId="12" fillId="0" borderId="19" xfId="0" applyNumberFormat="1" applyFont="1" applyFill="1" applyBorder="1" applyAlignment="1">
      <alignment horizontal="center" vertical="center"/>
    </xf>
    <xf numFmtId="177" fontId="12" fillId="0" borderId="20" xfId="0" applyNumberFormat="1" applyFont="1" applyFill="1" applyBorder="1" applyAlignment="1">
      <alignment horizontal="center" vertical="center"/>
    </xf>
    <xf numFmtId="178" fontId="12" fillId="0" borderId="14" xfId="0" applyNumberFormat="1" applyFont="1" applyFill="1" applyBorder="1" applyAlignment="1">
      <alignment horizontal="center" vertical="center"/>
    </xf>
    <xf numFmtId="178" fontId="12" fillId="0" borderId="19" xfId="0" applyNumberFormat="1" applyFont="1" applyFill="1" applyBorder="1" applyAlignment="1">
      <alignment horizontal="center" vertical="center"/>
    </xf>
    <xf numFmtId="178" fontId="12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12" fillId="0" borderId="14" xfId="0" applyNumberFormat="1" applyFont="1" applyFill="1" applyBorder="1" applyAlignment="1">
      <alignment horizontal="center" vertical="center"/>
    </xf>
    <xf numFmtId="179" fontId="12" fillId="0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border>
        <left/>
        <right/>
        <top style="thin"/>
        <bottom style="thin"/>
      </border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1">
      <selection activeCell="A1" sqref="A1:AS1"/>
    </sheetView>
  </sheetViews>
  <sheetFormatPr defaultColWidth="9.140625" defaultRowHeight="15"/>
  <sheetData>
    <row r="1" spans="1:45" ht="25.5">
      <c r="A1" s="52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</row>
    <row r="2" spans="1:45" ht="13.5">
      <c r="A2" s="45" t="s">
        <v>0</v>
      </c>
      <c r="B2" s="54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 t="s">
        <v>9</v>
      </c>
      <c r="K2" s="45" t="s">
        <v>10</v>
      </c>
      <c r="L2" s="46" t="s">
        <v>11</v>
      </c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8"/>
      <c r="AQ2" s="45" t="s">
        <v>12</v>
      </c>
      <c r="AR2" s="45" t="s">
        <v>13</v>
      </c>
      <c r="AS2" s="45" t="s">
        <v>14</v>
      </c>
    </row>
    <row r="3" spans="1:45" ht="22.5">
      <c r="A3" s="45"/>
      <c r="B3" s="54"/>
      <c r="C3" s="45"/>
      <c r="D3" s="45"/>
      <c r="E3" s="45"/>
      <c r="F3" s="45"/>
      <c r="G3" s="45"/>
      <c r="H3" s="45"/>
      <c r="I3" s="45"/>
      <c r="J3" s="45"/>
      <c r="K3" s="45"/>
      <c r="L3" s="46" t="s">
        <v>15</v>
      </c>
      <c r="M3" s="47"/>
      <c r="N3" s="48"/>
      <c r="O3" s="49" t="s">
        <v>16</v>
      </c>
      <c r="P3" s="50"/>
      <c r="Q3" s="51"/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2" t="s">
        <v>34</v>
      </c>
      <c r="AJ3" s="2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  <c r="AP3" s="3" t="s">
        <v>41</v>
      </c>
      <c r="AQ3" s="45"/>
      <c r="AR3" s="45"/>
      <c r="AS3" s="45"/>
    </row>
    <row r="4" spans="1:45" ht="14.25">
      <c r="A4" s="61">
        <v>1</v>
      </c>
      <c r="B4" s="62" t="s">
        <v>42</v>
      </c>
      <c r="C4" s="62" t="s">
        <v>43</v>
      </c>
      <c r="D4" s="62" t="s">
        <v>44</v>
      </c>
      <c r="E4" s="62" t="s">
        <v>45</v>
      </c>
      <c r="F4" s="55">
        <v>7</v>
      </c>
      <c r="G4" s="55">
        <v>7.1</v>
      </c>
      <c r="H4" s="55">
        <v>6.9</v>
      </c>
      <c r="I4" s="56">
        <v>0.986</v>
      </c>
      <c r="J4" s="4" t="s">
        <v>46</v>
      </c>
      <c r="K4" s="5" t="s">
        <v>47</v>
      </c>
      <c r="L4" s="6">
        <v>7.27</v>
      </c>
      <c r="M4" s="5" t="s">
        <v>48</v>
      </c>
      <c r="N4" s="7">
        <v>7.72</v>
      </c>
      <c r="O4" s="5">
        <v>200</v>
      </c>
      <c r="P4" s="5" t="s">
        <v>48</v>
      </c>
      <c r="Q4" s="8">
        <v>200</v>
      </c>
      <c r="R4" s="8">
        <v>307</v>
      </c>
      <c r="S4" s="8">
        <v>192</v>
      </c>
      <c r="T4" s="9">
        <v>53.6</v>
      </c>
      <c r="U4" s="9">
        <v>34.4</v>
      </c>
      <c r="V4" s="9">
        <v>44.45</v>
      </c>
      <c r="W4" s="7">
        <v>3.215</v>
      </c>
      <c r="X4" s="7">
        <v>0.92</v>
      </c>
      <c r="Y4" s="10" t="s">
        <v>49</v>
      </c>
      <c r="Z4" s="10" t="s">
        <v>49</v>
      </c>
      <c r="AA4" s="7">
        <v>12.2</v>
      </c>
      <c r="AB4" s="11">
        <v>0.042</v>
      </c>
      <c r="AC4" s="11">
        <v>0.19</v>
      </c>
      <c r="AD4" s="12">
        <v>0.00034</v>
      </c>
      <c r="AE4" s="13" t="s">
        <v>50</v>
      </c>
      <c r="AF4" s="14">
        <v>0.002</v>
      </c>
      <c r="AG4" s="15" t="s">
        <v>51</v>
      </c>
      <c r="AH4" s="15" t="s">
        <v>52</v>
      </c>
      <c r="AI4" s="15" t="s">
        <v>53</v>
      </c>
      <c r="AJ4" s="15" t="s">
        <v>53</v>
      </c>
      <c r="AK4" s="15" t="s">
        <v>53</v>
      </c>
      <c r="AL4" s="15" t="s">
        <v>53</v>
      </c>
      <c r="AM4" s="15" t="s">
        <v>53</v>
      </c>
      <c r="AN4" s="15" t="s">
        <v>53</v>
      </c>
      <c r="AO4" s="15" t="s">
        <v>53</v>
      </c>
      <c r="AP4" s="15" t="s">
        <v>53</v>
      </c>
      <c r="AQ4" s="57" t="s">
        <v>54</v>
      </c>
      <c r="AR4" s="58"/>
      <c r="AS4" s="16"/>
    </row>
    <row r="5" spans="1:45" ht="13.5">
      <c r="A5" s="61"/>
      <c r="B5" s="62"/>
      <c r="C5" s="62"/>
      <c r="D5" s="62"/>
      <c r="E5" s="62"/>
      <c r="F5" s="55"/>
      <c r="G5" s="55"/>
      <c r="H5" s="55"/>
      <c r="I5" s="56"/>
      <c r="J5" s="59">
        <v>41677</v>
      </c>
      <c r="K5" s="5" t="s">
        <v>55</v>
      </c>
      <c r="L5" s="5">
        <v>6.22</v>
      </c>
      <c r="M5" s="5" t="s">
        <v>48</v>
      </c>
      <c r="N5" s="7">
        <v>6.32</v>
      </c>
      <c r="O5" s="5">
        <v>20</v>
      </c>
      <c r="P5" s="5" t="s">
        <v>48</v>
      </c>
      <c r="Q5" s="8">
        <v>20</v>
      </c>
      <c r="R5" s="8">
        <v>17</v>
      </c>
      <c r="S5" s="9">
        <v>28</v>
      </c>
      <c r="T5" s="7">
        <v>4.76</v>
      </c>
      <c r="U5" s="7">
        <v>0.664</v>
      </c>
      <c r="V5" s="17">
        <v>7.13</v>
      </c>
      <c r="W5" s="11">
        <v>0.217</v>
      </c>
      <c r="X5" s="11">
        <v>0.298</v>
      </c>
      <c r="Y5" s="10" t="s">
        <v>49</v>
      </c>
      <c r="Z5" s="10" t="s">
        <v>49</v>
      </c>
      <c r="AA5" s="11">
        <v>1.8</v>
      </c>
      <c r="AB5" s="11">
        <v>0.011</v>
      </c>
      <c r="AC5" s="15" t="s">
        <v>56</v>
      </c>
      <c r="AD5" s="15" t="s">
        <v>57</v>
      </c>
      <c r="AE5" s="13" t="s">
        <v>50</v>
      </c>
      <c r="AF5" s="15" t="s">
        <v>58</v>
      </c>
      <c r="AG5" s="15" t="s">
        <v>51</v>
      </c>
      <c r="AH5" s="15" t="s">
        <v>52</v>
      </c>
      <c r="AI5" s="15" t="s">
        <v>53</v>
      </c>
      <c r="AJ5" s="15" t="s">
        <v>53</v>
      </c>
      <c r="AK5" s="15" t="s">
        <v>53</v>
      </c>
      <c r="AL5" s="15" t="s">
        <v>53</v>
      </c>
      <c r="AM5" s="15" t="s">
        <v>53</v>
      </c>
      <c r="AN5" s="15" t="s">
        <v>53</v>
      </c>
      <c r="AO5" s="15" t="s">
        <v>53</v>
      </c>
      <c r="AP5" s="15" t="s">
        <v>53</v>
      </c>
      <c r="AQ5" s="57"/>
      <c r="AR5" s="58"/>
      <c r="AS5" s="16"/>
    </row>
    <row r="6" spans="1:45" ht="13.5">
      <c r="A6" s="61"/>
      <c r="B6" s="62"/>
      <c r="C6" s="62"/>
      <c r="D6" s="62"/>
      <c r="E6" s="62"/>
      <c r="F6" s="55"/>
      <c r="G6" s="55"/>
      <c r="H6" s="55"/>
      <c r="I6" s="56"/>
      <c r="J6" s="60"/>
      <c r="K6" s="5" t="s">
        <v>59</v>
      </c>
      <c r="L6" s="5">
        <v>6</v>
      </c>
      <c r="M6" s="5" t="s">
        <v>48</v>
      </c>
      <c r="N6" s="8">
        <v>9</v>
      </c>
      <c r="O6" s="8">
        <v>30</v>
      </c>
      <c r="P6" s="5" t="s">
        <v>48</v>
      </c>
      <c r="Q6" s="8">
        <v>30</v>
      </c>
      <c r="R6" s="8">
        <v>20</v>
      </c>
      <c r="S6" s="8">
        <v>60</v>
      </c>
      <c r="T6" s="8">
        <v>20</v>
      </c>
      <c r="U6" s="8">
        <v>8</v>
      </c>
      <c r="V6" s="8">
        <v>20</v>
      </c>
      <c r="W6" s="8">
        <v>1</v>
      </c>
      <c r="X6" s="8">
        <v>3</v>
      </c>
      <c r="Y6" s="8">
        <v>1</v>
      </c>
      <c r="Z6" s="8">
        <v>10000</v>
      </c>
      <c r="AA6" s="8">
        <v>3</v>
      </c>
      <c r="AB6" s="9">
        <v>0.1</v>
      </c>
      <c r="AC6" s="7">
        <v>0.05</v>
      </c>
      <c r="AD6" s="11">
        <v>0.001</v>
      </c>
      <c r="AE6" s="18"/>
      <c r="AF6" s="9">
        <v>0.1</v>
      </c>
      <c r="AG6" s="9">
        <v>0.1</v>
      </c>
      <c r="AH6" s="7">
        <v>0.01</v>
      </c>
      <c r="AI6" s="15"/>
      <c r="AJ6" s="19"/>
      <c r="AK6" s="19"/>
      <c r="AL6" s="19"/>
      <c r="AM6" s="19"/>
      <c r="AN6" s="19"/>
      <c r="AO6" s="19"/>
      <c r="AP6" s="19"/>
      <c r="AQ6" s="57"/>
      <c r="AR6" s="58"/>
      <c r="AS6" s="16"/>
    </row>
    <row r="7" spans="1:45" ht="14.25">
      <c r="A7" s="79">
        <v>2</v>
      </c>
      <c r="B7" s="81" t="s">
        <v>60</v>
      </c>
      <c r="C7" s="81" t="s">
        <v>61</v>
      </c>
      <c r="D7" s="81" t="s">
        <v>62</v>
      </c>
      <c r="E7" s="81" t="s">
        <v>63</v>
      </c>
      <c r="F7" s="66">
        <v>6</v>
      </c>
      <c r="G7" s="63">
        <v>3.7</v>
      </c>
      <c r="H7" s="66">
        <v>4.29</v>
      </c>
      <c r="I7" s="69">
        <v>0.715</v>
      </c>
      <c r="J7" s="4" t="s">
        <v>64</v>
      </c>
      <c r="K7" s="5" t="s">
        <v>47</v>
      </c>
      <c r="L7" s="20">
        <v>7.32</v>
      </c>
      <c r="M7" s="21" t="s">
        <v>48</v>
      </c>
      <c r="N7" s="22">
        <v>7.33</v>
      </c>
      <c r="O7" s="8">
        <v>40</v>
      </c>
      <c r="P7" s="21" t="s">
        <v>48</v>
      </c>
      <c r="Q7" s="8">
        <v>40</v>
      </c>
      <c r="R7" s="8">
        <v>55</v>
      </c>
      <c r="S7" s="8">
        <v>154</v>
      </c>
      <c r="T7" s="9">
        <v>58.7</v>
      </c>
      <c r="U7" s="9">
        <v>21.57</v>
      </c>
      <c r="V7" s="9">
        <v>22.35</v>
      </c>
      <c r="W7" s="7">
        <v>2.01</v>
      </c>
      <c r="X7" s="7">
        <v>0.455</v>
      </c>
      <c r="Y7" s="11">
        <v>0.5</v>
      </c>
      <c r="Z7" s="23">
        <v>3250000</v>
      </c>
      <c r="AA7" s="7">
        <v>2.59</v>
      </c>
      <c r="AB7" s="15">
        <v>0.1315</v>
      </c>
      <c r="AC7" s="15" t="s">
        <v>56</v>
      </c>
      <c r="AD7" s="15" t="s">
        <v>65</v>
      </c>
      <c r="AE7" s="13" t="s">
        <v>50</v>
      </c>
      <c r="AF7" s="15" t="s">
        <v>58</v>
      </c>
      <c r="AG7" s="15" t="s">
        <v>52</v>
      </c>
      <c r="AH7" s="15" t="s">
        <v>52</v>
      </c>
      <c r="AI7" s="24"/>
      <c r="AJ7" s="24"/>
      <c r="AK7" s="24"/>
      <c r="AL7" s="24"/>
      <c r="AM7" s="24"/>
      <c r="AN7" s="24"/>
      <c r="AO7" s="24"/>
      <c r="AP7" s="24"/>
      <c r="AQ7" s="72" t="s">
        <v>54</v>
      </c>
      <c r="AR7" s="24"/>
      <c r="AS7" s="16"/>
    </row>
    <row r="8" spans="1:45" ht="13.5">
      <c r="A8" s="80"/>
      <c r="B8" s="82"/>
      <c r="C8" s="82"/>
      <c r="D8" s="82"/>
      <c r="E8" s="82"/>
      <c r="F8" s="67"/>
      <c r="G8" s="64"/>
      <c r="H8" s="67"/>
      <c r="I8" s="70"/>
      <c r="J8" s="75">
        <v>41682</v>
      </c>
      <c r="K8" s="5" t="s">
        <v>55</v>
      </c>
      <c r="L8" s="20">
        <v>6.86</v>
      </c>
      <c r="M8" s="21" t="s">
        <v>48</v>
      </c>
      <c r="N8" s="22">
        <v>6.97</v>
      </c>
      <c r="O8" s="8">
        <v>2</v>
      </c>
      <c r="P8" s="21" t="s">
        <v>48</v>
      </c>
      <c r="Q8" s="8">
        <v>2</v>
      </c>
      <c r="R8" s="9">
        <v>8.25</v>
      </c>
      <c r="S8" s="9">
        <v>23.3</v>
      </c>
      <c r="T8" s="7">
        <v>0.81</v>
      </c>
      <c r="U8" s="7">
        <v>0.394</v>
      </c>
      <c r="V8" s="17">
        <v>14.5</v>
      </c>
      <c r="W8" s="11">
        <v>0.657</v>
      </c>
      <c r="X8" s="11" t="s">
        <v>66</v>
      </c>
      <c r="Y8" s="11">
        <v>0.072</v>
      </c>
      <c r="Z8" s="23" t="s">
        <v>67</v>
      </c>
      <c r="AA8" s="11">
        <v>0.46</v>
      </c>
      <c r="AB8" s="15">
        <v>0.0155</v>
      </c>
      <c r="AC8" s="15" t="s">
        <v>56</v>
      </c>
      <c r="AD8" s="15" t="s">
        <v>68</v>
      </c>
      <c r="AE8" s="13" t="s">
        <v>50</v>
      </c>
      <c r="AF8" s="15" t="s">
        <v>69</v>
      </c>
      <c r="AG8" s="15" t="s">
        <v>52</v>
      </c>
      <c r="AH8" s="15" t="s">
        <v>52</v>
      </c>
      <c r="AI8" s="24"/>
      <c r="AJ8" s="24"/>
      <c r="AK8" s="24"/>
      <c r="AL8" s="24"/>
      <c r="AM8" s="24"/>
      <c r="AN8" s="24"/>
      <c r="AO8" s="24"/>
      <c r="AP8" s="24"/>
      <c r="AQ8" s="73"/>
      <c r="AR8" s="24"/>
      <c r="AS8" s="16"/>
    </row>
    <row r="9" spans="1:45" ht="13.5">
      <c r="A9" s="80"/>
      <c r="B9" s="82"/>
      <c r="C9" s="82"/>
      <c r="D9" s="82"/>
      <c r="E9" s="82"/>
      <c r="F9" s="67"/>
      <c r="G9" s="65"/>
      <c r="H9" s="68"/>
      <c r="I9" s="71"/>
      <c r="J9" s="76"/>
      <c r="K9" s="25" t="s">
        <v>59</v>
      </c>
      <c r="L9" s="26">
        <v>6</v>
      </c>
      <c r="M9" s="27" t="s">
        <v>48</v>
      </c>
      <c r="N9" s="28">
        <v>9</v>
      </c>
      <c r="O9" s="29">
        <v>30</v>
      </c>
      <c r="P9" s="27" t="s">
        <v>48</v>
      </c>
      <c r="Q9" s="29">
        <v>30</v>
      </c>
      <c r="R9" s="30">
        <v>20</v>
      </c>
      <c r="S9" s="30">
        <v>60</v>
      </c>
      <c r="T9" s="31">
        <v>20</v>
      </c>
      <c r="U9" s="31">
        <v>8</v>
      </c>
      <c r="V9" s="32">
        <v>20</v>
      </c>
      <c r="W9" s="33">
        <v>1</v>
      </c>
      <c r="X9" s="33">
        <v>3</v>
      </c>
      <c r="Y9" s="33">
        <v>1</v>
      </c>
      <c r="Z9" s="29">
        <v>10000</v>
      </c>
      <c r="AA9" s="33">
        <v>3</v>
      </c>
      <c r="AB9" s="34">
        <v>0.1</v>
      </c>
      <c r="AC9" s="34">
        <v>0.05</v>
      </c>
      <c r="AD9" s="34">
        <v>0.001</v>
      </c>
      <c r="AE9" s="35"/>
      <c r="AF9" s="34">
        <v>0.1</v>
      </c>
      <c r="AG9" s="34">
        <v>0.1</v>
      </c>
      <c r="AH9" s="34">
        <v>0.01</v>
      </c>
      <c r="AI9" s="36"/>
      <c r="AJ9" s="36"/>
      <c r="AK9" s="36"/>
      <c r="AL9" s="36"/>
      <c r="AM9" s="36"/>
      <c r="AN9" s="36"/>
      <c r="AO9" s="36"/>
      <c r="AP9" s="36"/>
      <c r="AQ9" s="74"/>
      <c r="AR9" s="36"/>
      <c r="AS9" s="16"/>
    </row>
    <row r="10" spans="1:45" ht="13.5">
      <c r="A10" s="77">
        <v>3</v>
      </c>
      <c r="B10" s="78" t="s">
        <v>70</v>
      </c>
      <c r="C10" s="78" t="s">
        <v>71</v>
      </c>
      <c r="D10" s="78" t="s">
        <v>72</v>
      </c>
      <c r="E10" s="78" t="s">
        <v>73</v>
      </c>
      <c r="F10" s="77">
        <v>5</v>
      </c>
      <c r="G10" s="77">
        <v>1.2</v>
      </c>
      <c r="H10" s="77">
        <v>3.4</v>
      </c>
      <c r="I10" s="84">
        <f>H10/F10</f>
        <v>0.6799999999999999</v>
      </c>
      <c r="J10" s="37" t="s">
        <v>74</v>
      </c>
      <c r="K10" s="38" t="s">
        <v>75</v>
      </c>
      <c r="L10" s="39">
        <v>7.8</v>
      </c>
      <c r="M10" s="39" t="s">
        <v>48</v>
      </c>
      <c r="N10" s="39">
        <v>7.98</v>
      </c>
      <c r="O10" s="23">
        <v>80</v>
      </c>
      <c r="P10" s="23" t="s">
        <v>48</v>
      </c>
      <c r="Q10" s="23">
        <v>160</v>
      </c>
      <c r="R10" s="18">
        <v>44</v>
      </c>
      <c r="S10" s="18">
        <v>251</v>
      </c>
      <c r="T10" s="18">
        <v>87.2</v>
      </c>
      <c r="U10" s="18">
        <v>18.5</v>
      </c>
      <c r="V10" s="18">
        <v>27.8</v>
      </c>
      <c r="W10" s="39">
        <v>1.02</v>
      </c>
      <c r="X10" s="39">
        <v>2.64</v>
      </c>
      <c r="Y10" s="39">
        <v>0.82</v>
      </c>
      <c r="Z10" s="23" t="s">
        <v>76</v>
      </c>
      <c r="AA10" s="39">
        <v>0.6</v>
      </c>
      <c r="AB10" s="40" t="s">
        <v>77</v>
      </c>
      <c r="AC10" s="41" t="s">
        <v>78</v>
      </c>
      <c r="AD10" s="40" t="s">
        <v>79</v>
      </c>
      <c r="AE10" s="17" t="s">
        <v>80</v>
      </c>
      <c r="AF10" s="41">
        <v>0.0023</v>
      </c>
      <c r="AG10" s="39">
        <v>0.01</v>
      </c>
      <c r="AH10" s="42" t="s">
        <v>81</v>
      </c>
      <c r="AI10" s="17" t="s">
        <v>82</v>
      </c>
      <c r="AJ10" s="17" t="s">
        <v>82</v>
      </c>
      <c r="AK10" s="17" t="s">
        <v>82</v>
      </c>
      <c r="AL10" s="17" t="s">
        <v>82</v>
      </c>
      <c r="AM10" s="17" t="s">
        <v>82</v>
      </c>
      <c r="AN10" s="17" t="s">
        <v>82</v>
      </c>
      <c r="AO10" s="17" t="s">
        <v>82</v>
      </c>
      <c r="AP10" s="17" t="s">
        <v>82</v>
      </c>
      <c r="AQ10" s="77" t="s">
        <v>83</v>
      </c>
      <c r="AR10" s="78"/>
      <c r="AS10" s="77" t="s">
        <v>84</v>
      </c>
    </row>
    <row r="11" spans="1:45" ht="13.5">
      <c r="A11" s="77"/>
      <c r="B11" s="78"/>
      <c r="C11" s="78"/>
      <c r="D11" s="78"/>
      <c r="E11" s="78"/>
      <c r="F11" s="77"/>
      <c r="G11" s="77"/>
      <c r="H11" s="77"/>
      <c r="I11" s="84"/>
      <c r="J11" s="83">
        <v>41682</v>
      </c>
      <c r="K11" s="38" t="s">
        <v>85</v>
      </c>
      <c r="L11" s="39">
        <v>6.72</v>
      </c>
      <c r="M11" s="39" t="s">
        <v>48</v>
      </c>
      <c r="N11" s="39">
        <v>6.88</v>
      </c>
      <c r="O11" s="23">
        <v>8</v>
      </c>
      <c r="P11" s="23" t="s">
        <v>48</v>
      </c>
      <c r="Q11" s="23">
        <v>8</v>
      </c>
      <c r="R11" s="18">
        <v>6</v>
      </c>
      <c r="S11" s="18" t="s">
        <v>86</v>
      </c>
      <c r="T11" s="18">
        <v>4.8</v>
      </c>
      <c r="U11" s="18">
        <v>2.96</v>
      </c>
      <c r="V11" s="18">
        <v>11.3</v>
      </c>
      <c r="W11" s="39">
        <v>0.1</v>
      </c>
      <c r="X11" s="39" t="s">
        <v>87</v>
      </c>
      <c r="Y11" s="39">
        <v>0.12</v>
      </c>
      <c r="Z11" s="23">
        <v>880</v>
      </c>
      <c r="AA11" s="39" t="s">
        <v>87</v>
      </c>
      <c r="AB11" s="40" t="s">
        <v>77</v>
      </c>
      <c r="AC11" s="41" t="s">
        <v>78</v>
      </c>
      <c r="AD11" s="40" t="s">
        <v>79</v>
      </c>
      <c r="AE11" s="17" t="s">
        <v>80</v>
      </c>
      <c r="AF11" s="41" t="s">
        <v>88</v>
      </c>
      <c r="AG11" s="39" t="s">
        <v>78</v>
      </c>
      <c r="AH11" s="42" t="s">
        <v>81</v>
      </c>
      <c r="AI11" s="17" t="s">
        <v>82</v>
      </c>
      <c r="AJ11" s="17" t="s">
        <v>82</v>
      </c>
      <c r="AK11" s="17" t="s">
        <v>82</v>
      </c>
      <c r="AL11" s="17" t="s">
        <v>82</v>
      </c>
      <c r="AM11" s="17" t="s">
        <v>82</v>
      </c>
      <c r="AN11" s="17" t="s">
        <v>82</v>
      </c>
      <c r="AO11" s="17" t="s">
        <v>82</v>
      </c>
      <c r="AP11" s="11" t="s">
        <v>82</v>
      </c>
      <c r="AQ11" s="77"/>
      <c r="AR11" s="78"/>
      <c r="AS11" s="77"/>
    </row>
    <row r="12" spans="1:45" ht="13.5">
      <c r="A12" s="77"/>
      <c r="B12" s="78"/>
      <c r="C12" s="78"/>
      <c r="D12" s="78"/>
      <c r="E12" s="78"/>
      <c r="F12" s="77"/>
      <c r="G12" s="77"/>
      <c r="H12" s="77"/>
      <c r="I12" s="84"/>
      <c r="J12" s="83"/>
      <c r="K12" s="5" t="s">
        <v>59</v>
      </c>
      <c r="L12" s="38">
        <v>6</v>
      </c>
      <c r="M12" s="39" t="s">
        <v>48</v>
      </c>
      <c r="N12" s="38">
        <v>9</v>
      </c>
      <c r="O12" s="23">
        <v>30</v>
      </c>
      <c r="P12" s="23" t="s">
        <v>48</v>
      </c>
      <c r="Q12" s="23">
        <v>30</v>
      </c>
      <c r="R12" s="18">
        <v>10</v>
      </c>
      <c r="S12" s="18">
        <v>50</v>
      </c>
      <c r="T12" s="18">
        <v>10</v>
      </c>
      <c r="U12" s="18">
        <v>5</v>
      </c>
      <c r="V12" s="18">
        <v>15</v>
      </c>
      <c r="W12" s="39">
        <v>0.5</v>
      </c>
      <c r="X12" s="39">
        <v>1</v>
      </c>
      <c r="Y12" s="39">
        <v>0.5</v>
      </c>
      <c r="Z12" s="23">
        <v>1000</v>
      </c>
      <c r="AA12" s="39">
        <v>1</v>
      </c>
      <c r="AB12" s="40">
        <v>0.1</v>
      </c>
      <c r="AC12" s="41">
        <v>0.05</v>
      </c>
      <c r="AD12" s="40">
        <v>0.001</v>
      </c>
      <c r="AE12" s="17" t="s">
        <v>82</v>
      </c>
      <c r="AF12" s="41">
        <v>0.1</v>
      </c>
      <c r="AG12" s="39">
        <v>0.1</v>
      </c>
      <c r="AH12" s="42">
        <v>0.01</v>
      </c>
      <c r="AI12" s="17" t="s">
        <v>82</v>
      </c>
      <c r="AJ12" s="17" t="s">
        <v>82</v>
      </c>
      <c r="AK12" s="17" t="s">
        <v>82</v>
      </c>
      <c r="AL12" s="17" t="s">
        <v>82</v>
      </c>
      <c r="AM12" s="17" t="s">
        <v>82</v>
      </c>
      <c r="AN12" s="17" t="s">
        <v>82</v>
      </c>
      <c r="AO12" s="17" t="s">
        <v>82</v>
      </c>
      <c r="AP12" s="17" t="s">
        <v>82</v>
      </c>
      <c r="AQ12" s="77"/>
      <c r="AR12" s="78"/>
      <c r="AS12" s="38"/>
    </row>
    <row r="13" spans="1:45" ht="13.5">
      <c r="A13" s="77">
        <v>4</v>
      </c>
      <c r="B13" s="78" t="s">
        <v>89</v>
      </c>
      <c r="C13" s="78" t="s">
        <v>71</v>
      </c>
      <c r="D13" s="78" t="s">
        <v>72</v>
      </c>
      <c r="E13" s="78" t="s">
        <v>73</v>
      </c>
      <c r="F13" s="77">
        <v>3</v>
      </c>
      <c r="G13" s="77">
        <v>0.9</v>
      </c>
      <c r="H13" s="77">
        <v>1.7</v>
      </c>
      <c r="I13" s="85">
        <f>H13/F13</f>
        <v>0.5666666666666667</v>
      </c>
      <c r="J13" s="37" t="s">
        <v>74</v>
      </c>
      <c r="K13" s="38" t="s">
        <v>75</v>
      </c>
      <c r="L13" s="39">
        <v>7.6</v>
      </c>
      <c r="M13" s="39" t="s">
        <v>90</v>
      </c>
      <c r="N13" s="39">
        <v>8.01</v>
      </c>
      <c r="O13" s="23">
        <v>400</v>
      </c>
      <c r="P13" s="23" t="s">
        <v>48</v>
      </c>
      <c r="Q13" s="23">
        <v>400</v>
      </c>
      <c r="R13" s="18">
        <v>42</v>
      </c>
      <c r="S13" s="18">
        <v>241</v>
      </c>
      <c r="T13" s="18">
        <v>82</v>
      </c>
      <c r="U13" s="18">
        <v>20.4</v>
      </c>
      <c r="V13" s="18">
        <v>29.6</v>
      </c>
      <c r="W13" s="39">
        <v>1.55</v>
      </c>
      <c r="X13" s="39">
        <v>1.94</v>
      </c>
      <c r="Y13" s="39">
        <v>1.49</v>
      </c>
      <c r="Z13" s="23" t="s">
        <v>76</v>
      </c>
      <c r="AA13" s="39">
        <v>1.68</v>
      </c>
      <c r="AB13" s="40" t="s">
        <v>77</v>
      </c>
      <c r="AC13" s="41" t="s">
        <v>78</v>
      </c>
      <c r="AD13" s="40" t="s">
        <v>79</v>
      </c>
      <c r="AE13" s="17" t="s">
        <v>80</v>
      </c>
      <c r="AF13" s="41">
        <v>0.0027</v>
      </c>
      <c r="AG13" s="39" t="s">
        <v>78</v>
      </c>
      <c r="AH13" s="43" t="s">
        <v>81</v>
      </c>
      <c r="AI13" s="17" t="s">
        <v>82</v>
      </c>
      <c r="AJ13" s="17" t="s">
        <v>82</v>
      </c>
      <c r="AK13" s="17" t="s">
        <v>82</v>
      </c>
      <c r="AL13" s="17" t="s">
        <v>82</v>
      </c>
      <c r="AM13" s="17" t="s">
        <v>82</v>
      </c>
      <c r="AN13" s="17" t="s">
        <v>82</v>
      </c>
      <c r="AO13" s="17" t="s">
        <v>82</v>
      </c>
      <c r="AP13" s="17" t="s">
        <v>82</v>
      </c>
      <c r="AQ13" s="77" t="s">
        <v>83</v>
      </c>
      <c r="AR13" s="78" t="s">
        <v>84</v>
      </c>
      <c r="AS13" s="77" t="s">
        <v>84</v>
      </c>
    </row>
    <row r="14" spans="1:45" ht="13.5">
      <c r="A14" s="77"/>
      <c r="B14" s="78"/>
      <c r="C14" s="78"/>
      <c r="D14" s="78"/>
      <c r="E14" s="78"/>
      <c r="F14" s="77"/>
      <c r="G14" s="77"/>
      <c r="H14" s="77"/>
      <c r="I14" s="85"/>
      <c r="J14" s="83">
        <v>41682</v>
      </c>
      <c r="K14" s="38" t="s">
        <v>85</v>
      </c>
      <c r="L14" s="39">
        <v>6.67</v>
      </c>
      <c r="M14" s="39" t="s">
        <v>48</v>
      </c>
      <c r="N14" s="39">
        <v>7.29</v>
      </c>
      <c r="O14" s="23">
        <v>16</v>
      </c>
      <c r="P14" s="23" t="s">
        <v>48</v>
      </c>
      <c r="Q14" s="23">
        <v>16</v>
      </c>
      <c r="R14" s="39">
        <v>8</v>
      </c>
      <c r="S14" s="18" t="s">
        <v>86</v>
      </c>
      <c r="T14" s="18">
        <v>8.8</v>
      </c>
      <c r="U14" s="18">
        <v>3.42</v>
      </c>
      <c r="V14" s="18">
        <v>12.3</v>
      </c>
      <c r="W14" s="39">
        <v>0.13</v>
      </c>
      <c r="X14" s="39" t="s">
        <v>87</v>
      </c>
      <c r="Y14" s="39">
        <v>0.13</v>
      </c>
      <c r="Z14" s="23">
        <v>730</v>
      </c>
      <c r="AA14" s="39" t="s">
        <v>87</v>
      </c>
      <c r="AB14" s="40" t="s">
        <v>77</v>
      </c>
      <c r="AC14" s="41" t="s">
        <v>78</v>
      </c>
      <c r="AD14" s="40" t="s">
        <v>79</v>
      </c>
      <c r="AE14" s="17" t="s">
        <v>80</v>
      </c>
      <c r="AF14" s="41">
        <v>0.0006</v>
      </c>
      <c r="AG14" s="39" t="s">
        <v>78</v>
      </c>
      <c r="AH14" s="43" t="s">
        <v>81</v>
      </c>
      <c r="AI14" s="17" t="s">
        <v>82</v>
      </c>
      <c r="AJ14" s="17" t="s">
        <v>82</v>
      </c>
      <c r="AK14" s="17" t="s">
        <v>82</v>
      </c>
      <c r="AL14" s="17" t="s">
        <v>82</v>
      </c>
      <c r="AM14" s="17" t="s">
        <v>82</v>
      </c>
      <c r="AN14" s="17" t="s">
        <v>82</v>
      </c>
      <c r="AO14" s="17" t="s">
        <v>82</v>
      </c>
      <c r="AP14" s="17" t="s">
        <v>82</v>
      </c>
      <c r="AQ14" s="77"/>
      <c r="AR14" s="78"/>
      <c r="AS14" s="77"/>
    </row>
    <row r="15" spans="1:45" ht="13.5">
      <c r="A15" s="77"/>
      <c r="B15" s="78"/>
      <c r="C15" s="78"/>
      <c r="D15" s="78"/>
      <c r="E15" s="78"/>
      <c r="F15" s="77"/>
      <c r="G15" s="77"/>
      <c r="H15" s="77"/>
      <c r="I15" s="85"/>
      <c r="J15" s="83"/>
      <c r="K15" s="5" t="s">
        <v>59</v>
      </c>
      <c r="L15" s="38">
        <v>6</v>
      </c>
      <c r="M15" s="39" t="s">
        <v>48</v>
      </c>
      <c r="N15" s="38">
        <v>9</v>
      </c>
      <c r="O15" s="23">
        <v>30</v>
      </c>
      <c r="P15" s="23" t="s">
        <v>48</v>
      </c>
      <c r="Q15" s="23">
        <v>30</v>
      </c>
      <c r="R15" s="18">
        <v>10</v>
      </c>
      <c r="S15" s="18">
        <v>50</v>
      </c>
      <c r="T15" s="18">
        <v>10</v>
      </c>
      <c r="U15" s="18">
        <v>5</v>
      </c>
      <c r="V15" s="18">
        <v>15</v>
      </c>
      <c r="W15" s="39">
        <v>0.5</v>
      </c>
      <c r="X15" s="39">
        <v>1</v>
      </c>
      <c r="Y15" s="39">
        <v>0.5</v>
      </c>
      <c r="Z15" s="23">
        <v>1000</v>
      </c>
      <c r="AA15" s="39">
        <v>1</v>
      </c>
      <c r="AB15" s="40">
        <v>0.1</v>
      </c>
      <c r="AC15" s="41">
        <v>0.05</v>
      </c>
      <c r="AD15" s="40">
        <v>0.001</v>
      </c>
      <c r="AE15" s="17" t="s">
        <v>82</v>
      </c>
      <c r="AF15" s="41">
        <v>0.1</v>
      </c>
      <c r="AG15" s="39">
        <v>0.1</v>
      </c>
      <c r="AH15" s="42">
        <v>0.01</v>
      </c>
      <c r="AI15" s="17" t="s">
        <v>82</v>
      </c>
      <c r="AJ15" s="17" t="s">
        <v>82</v>
      </c>
      <c r="AK15" s="17" t="s">
        <v>82</v>
      </c>
      <c r="AL15" s="17" t="s">
        <v>82</v>
      </c>
      <c r="AM15" s="17" t="s">
        <v>82</v>
      </c>
      <c r="AN15" s="17" t="s">
        <v>82</v>
      </c>
      <c r="AO15" s="17" t="s">
        <v>82</v>
      </c>
      <c r="AP15" s="17" t="s">
        <v>82</v>
      </c>
      <c r="AQ15" s="77"/>
      <c r="AR15" s="78"/>
      <c r="AS15" s="38"/>
    </row>
    <row r="16" spans="1:45" ht="13.5">
      <c r="A16" s="77">
        <v>5</v>
      </c>
      <c r="B16" s="78" t="s">
        <v>91</v>
      </c>
      <c r="C16" s="78" t="s">
        <v>92</v>
      </c>
      <c r="D16" s="78" t="s">
        <v>72</v>
      </c>
      <c r="E16" s="78" t="s">
        <v>73</v>
      </c>
      <c r="F16" s="77">
        <v>10</v>
      </c>
      <c r="G16" s="77">
        <v>4.98</v>
      </c>
      <c r="H16" s="77">
        <v>4.98</v>
      </c>
      <c r="I16" s="85">
        <f>H16/F16</f>
        <v>0.49800000000000005</v>
      </c>
      <c r="J16" s="37" t="s">
        <v>74</v>
      </c>
      <c r="K16" s="38" t="s">
        <v>75</v>
      </c>
      <c r="L16" s="39">
        <v>7.1</v>
      </c>
      <c r="M16" s="39" t="s">
        <v>48</v>
      </c>
      <c r="N16" s="39">
        <v>7.27</v>
      </c>
      <c r="O16" s="23">
        <v>320</v>
      </c>
      <c r="P16" s="23" t="s">
        <v>48</v>
      </c>
      <c r="Q16" s="23">
        <v>320</v>
      </c>
      <c r="R16" s="18">
        <v>126</v>
      </c>
      <c r="S16" s="18">
        <v>178</v>
      </c>
      <c r="T16" s="18">
        <v>109</v>
      </c>
      <c r="U16" s="18">
        <v>24.6</v>
      </c>
      <c r="V16" s="18">
        <v>38.8</v>
      </c>
      <c r="W16" s="39">
        <v>2.3</v>
      </c>
      <c r="X16" s="39">
        <v>1.86</v>
      </c>
      <c r="Y16" s="39">
        <v>1.18</v>
      </c>
      <c r="Z16" s="23" t="s">
        <v>76</v>
      </c>
      <c r="AA16" s="39" t="s">
        <v>87</v>
      </c>
      <c r="AB16" s="39">
        <v>0.39</v>
      </c>
      <c r="AC16" s="41" t="s">
        <v>78</v>
      </c>
      <c r="AD16" s="40" t="s">
        <v>79</v>
      </c>
      <c r="AE16" s="17" t="s">
        <v>80</v>
      </c>
      <c r="AF16" s="41">
        <v>0.0012</v>
      </c>
      <c r="AG16" s="39">
        <v>0.02</v>
      </c>
      <c r="AH16" s="42" t="s">
        <v>81</v>
      </c>
      <c r="AI16" s="17" t="s">
        <v>82</v>
      </c>
      <c r="AJ16" s="17" t="s">
        <v>82</v>
      </c>
      <c r="AK16" s="17" t="s">
        <v>82</v>
      </c>
      <c r="AL16" s="17" t="s">
        <v>82</v>
      </c>
      <c r="AM16" s="17" t="s">
        <v>82</v>
      </c>
      <c r="AN16" s="17" t="s">
        <v>82</v>
      </c>
      <c r="AO16" s="17" t="s">
        <v>82</v>
      </c>
      <c r="AP16" s="17" t="s">
        <v>82</v>
      </c>
      <c r="AQ16" s="77" t="s">
        <v>83</v>
      </c>
      <c r="AR16" s="78"/>
      <c r="AS16" s="77" t="s">
        <v>84</v>
      </c>
    </row>
    <row r="17" spans="1:45" ht="13.5">
      <c r="A17" s="77"/>
      <c r="B17" s="78"/>
      <c r="C17" s="78"/>
      <c r="D17" s="78"/>
      <c r="E17" s="78"/>
      <c r="F17" s="77"/>
      <c r="G17" s="77"/>
      <c r="H17" s="77"/>
      <c r="I17" s="85"/>
      <c r="J17" s="83">
        <v>41681</v>
      </c>
      <c r="K17" s="38" t="s">
        <v>85</v>
      </c>
      <c r="L17" s="39">
        <v>6.71</v>
      </c>
      <c r="M17" s="39" t="s">
        <v>48</v>
      </c>
      <c r="N17" s="39">
        <v>6.88</v>
      </c>
      <c r="O17" s="23">
        <v>40</v>
      </c>
      <c r="P17" s="23" t="s">
        <v>48</v>
      </c>
      <c r="Q17" s="23">
        <v>40</v>
      </c>
      <c r="R17" s="18">
        <v>28</v>
      </c>
      <c r="S17" s="18">
        <v>50</v>
      </c>
      <c r="T17" s="18">
        <v>19.5</v>
      </c>
      <c r="U17" s="18">
        <v>2.22</v>
      </c>
      <c r="V17" s="18">
        <v>24.4</v>
      </c>
      <c r="W17" s="39">
        <v>0.9</v>
      </c>
      <c r="X17" s="39" t="s">
        <v>87</v>
      </c>
      <c r="Y17" s="39">
        <v>0.16</v>
      </c>
      <c r="Z17" s="23">
        <v>28</v>
      </c>
      <c r="AA17" s="39" t="s">
        <v>87</v>
      </c>
      <c r="AB17" s="40">
        <v>0.09</v>
      </c>
      <c r="AC17" s="41" t="s">
        <v>78</v>
      </c>
      <c r="AD17" s="40" t="s">
        <v>79</v>
      </c>
      <c r="AE17" s="17" t="s">
        <v>80</v>
      </c>
      <c r="AF17" s="14">
        <v>0.0008</v>
      </c>
      <c r="AG17" s="39" t="s">
        <v>78</v>
      </c>
      <c r="AH17" s="42" t="s">
        <v>81</v>
      </c>
      <c r="AI17" s="17" t="s">
        <v>82</v>
      </c>
      <c r="AJ17" s="17" t="s">
        <v>82</v>
      </c>
      <c r="AK17" s="17" t="s">
        <v>82</v>
      </c>
      <c r="AL17" s="17" t="s">
        <v>82</v>
      </c>
      <c r="AM17" s="17" t="s">
        <v>82</v>
      </c>
      <c r="AN17" s="17" t="s">
        <v>82</v>
      </c>
      <c r="AO17" s="17" t="s">
        <v>82</v>
      </c>
      <c r="AP17" s="17" t="s">
        <v>82</v>
      </c>
      <c r="AQ17" s="77"/>
      <c r="AR17" s="78"/>
      <c r="AS17" s="77"/>
    </row>
    <row r="18" spans="1:45" ht="13.5">
      <c r="A18" s="77"/>
      <c r="B18" s="78"/>
      <c r="C18" s="78"/>
      <c r="D18" s="78"/>
      <c r="E18" s="78"/>
      <c r="F18" s="77"/>
      <c r="G18" s="77"/>
      <c r="H18" s="77"/>
      <c r="I18" s="85"/>
      <c r="J18" s="83"/>
      <c r="K18" s="5" t="s">
        <v>59</v>
      </c>
      <c r="L18" s="38">
        <v>6</v>
      </c>
      <c r="M18" s="39" t="s">
        <v>48</v>
      </c>
      <c r="N18" s="38">
        <v>9</v>
      </c>
      <c r="O18" s="23">
        <v>40</v>
      </c>
      <c r="P18" s="23" t="s">
        <v>48</v>
      </c>
      <c r="Q18" s="23">
        <v>40</v>
      </c>
      <c r="R18" s="18">
        <v>30</v>
      </c>
      <c r="S18" s="18">
        <v>100</v>
      </c>
      <c r="T18" s="18">
        <v>30</v>
      </c>
      <c r="U18" s="18">
        <v>25</v>
      </c>
      <c r="V18" s="17" t="s">
        <v>82</v>
      </c>
      <c r="W18" s="39">
        <v>3</v>
      </c>
      <c r="X18" s="39">
        <v>5</v>
      </c>
      <c r="Y18" s="39">
        <v>2</v>
      </c>
      <c r="Z18" s="23">
        <v>10000</v>
      </c>
      <c r="AA18" s="39">
        <v>5</v>
      </c>
      <c r="AB18" s="40">
        <v>0.1</v>
      </c>
      <c r="AC18" s="41">
        <v>0.05</v>
      </c>
      <c r="AD18" s="42">
        <v>0.001</v>
      </c>
      <c r="AE18" s="17" t="s">
        <v>82</v>
      </c>
      <c r="AF18" s="14">
        <v>0.1</v>
      </c>
      <c r="AG18" s="39">
        <v>0.1</v>
      </c>
      <c r="AH18" s="42">
        <v>0.01</v>
      </c>
      <c r="AI18" s="17" t="s">
        <v>82</v>
      </c>
      <c r="AJ18" s="17" t="s">
        <v>82</v>
      </c>
      <c r="AK18" s="17" t="s">
        <v>82</v>
      </c>
      <c r="AL18" s="17" t="s">
        <v>82</v>
      </c>
      <c r="AM18" s="17" t="s">
        <v>82</v>
      </c>
      <c r="AN18" s="17" t="s">
        <v>82</v>
      </c>
      <c r="AO18" s="17" t="s">
        <v>82</v>
      </c>
      <c r="AP18" s="17" t="s">
        <v>82</v>
      </c>
      <c r="AQ18" s="77"/>
      <c r="AR18" s="78"/>
      <c r="AS18" s="38"/>
    </row>
    <row r="19" spans="1:43" ht="13.5">
      <c r="A19" s="77">
        <v>1</v>
      </c>
      <c r="B19" s="78" t="s">
        <v>93</v>
      </c>
      <c r="C19" s="78" t="s">
        <v>94</v>
      </c>
      <c r="D19" s="78" t="s">
        <v>95</v>
      </c>
      <c r="E19" s="78" t="s">
        <v>96</v>
      </c>
      <c r="F19" s="77">
        <v>20</v>
      </c>
      <c r="G19" s="77">
        <v>8.1761</v>
      </c>
      <c r="H19" s="77">
        <v>8.1761</v>
      </c>
      <c r="I19" s="84">
        <f>H19/F19</f>
        <v>0.408805</v>
      </c>
      <c r="J19" s="37" t="s">
        <v>97</v>
      </c>
      <c r="K19" s="38" t="s">
        <v>98</v>
      </c>
      <c r="L19" s="39">
        <v>7</v>
      </c>
      <c r="M19" s="39" t="s">
        <v>48</v>
      </c>
      <c r="N19" s="39">
        <v>7.1</v>
      </c>
      <c r="O19" s="23">
        <v>20</v>
      </c>
      <c r="P19" s="23" t="s">
        <v>48</v>
      </c>
      <c r="Q19" s="23">
        <v>40</v>
      </c>
      <c r="R19" s="18">
        <v>50</v>
      </c>
      <c r="S19" s="23">
        <v>265</v>
      </c>
      <c r="T19" s="23">
        <v>94</v>
      </c>
      <c r="U19" s="18">
        <v>20</v>
      </c>
      <c r="V19" s="18">
        <v>24</v>
      </c>
      <c r="W19" s="39">
        <v>2.67</v>
      </c>
      <c r="X19" s="18" t="s">
        <v>99</v>
      </c>
      <c r="Y19" s="39">
        <v>0.2</v>
      </c>
      <c r="Z19" s="23" t="s">
        <v>76</v>
      </c>
      <c r="AA19" s="39">
        <v>0.42</v>
      </c>
      <c r="AB19" s="39">
        <v>0.01</v>
      </c>
      <c r="AC19" s="41" t="s">
        <v>100</v>
      </c>
      <c r="AD19" s="40" t="s">
        <v>101</v>
      </c>
      <c r="AE19" s="17" t="s">
        <v>80</v>
      </c>
      <c r="AF19" s="41" t="s">
        <v>102</v>
      </c>
      <c r="AG19" s="39">
        <v>0.15</v>
      </c>
      <c r="AH19" s="42" t="s">
        <v>103</v>
      </c>
      <c r="AI19" s="17" t="s">
        <v>104</v>
      </c>
      <c r="AJ19" s="17" t="s">
        <v>104</v>
      </c>
      <c r="AK19" s="17" t="s">
        <v>104</v>
      </c>
      <c r="AL19" s="17" t="s">
        <v>104</v>
      </c>
      <c r="AM19" s="17" t="s">
        <v>104</v>
      </c>
      <c r="AN19" s="17" t="s">
        <v>104</v>
      </c>
      <c r="AO19" s="17" t="s">
        <v>104</v>
      </c>
      <c r="AP19" s="17" t="s">
        <v>104</v>
      </c>
      <c r="AQ19" s="86" t="s">
        <v>105</v>
      </c>
    </row>
    <row r="20" spans="1:43" ht="13.5">
      <c r="A20" s="77"/>
      <c r="B20" s="78"/>
      <c r="C20" s="78"/>
      <c r="D20" s="78"/>
      <c r="E20" s="78"/>
      <c r="F20" s="77"/>
      <c r="G20" s="77"/>
      <c r="H20" s="77"/>
      <c r="I20" s="84"/>
      <c r="J20" s="83">
        <v>41683</v>
      </c>
      <c r="K20" s="38" t="s">
        <v>106</v>
      </c>
      <c r="L20" s="39">
        <v>7.06</v>
      </c>
      <c r="M20" s="39" t="s">
        <v>48</v>
      </c>
      <c r="N20" s="39">
        <v>7.16</v>
      </c>
      <c r="O20" s="18" t="s">
        <v>107</v>
      </c>
      <c r="P20" s="23" t="s">
        <v>48</v>
      </c>
      <c r="Q20" s="18" t="s">
        <v>107</v>
      </c>
      <c r="R20" s="18" t="s">
        <v>107</v>
      </c>
      <c r="S20" s="23">
        <v>18</v>
      </c>
      <c r="T20" s="18" t="s">
        <v>108</v>
      </c>
      <c r="U20" s="39">
        <v>5.44</v>
      </c>
      <c r="V20" s="18">
        <v>10.6</v>
      </c>
      <c r="W20" s="39">
        <v>1.06</v>
      </c>
      <c r="X20" s="39" t="s">
        <v>99</v>
      </c>
      <c r="Y20" s="39" t="s">
        <v>109</v>
      </c>
      <c r="Z20" s="23">
        <v>40</v>
      </c>
      <c r="AA20" s="39" t="s">
        <v>99</v>
      </c>
      <c r="AB20" s="41" t="s">
        <v>100</v>
      </c>
      <c r="AC20" s="41" t="s">
        <v>100</v>
      </c>
      <c r="AD20" s="40" t="s">
        <v>101</v>
      </c>
      <c r="AE20" s="17" t="s">
        <v>80</v>
      </c>
      <c r="AF20" s="41" t="s">
        <v>102</v>
      </c>
      <c r="AG20" s="39">
        <v>0.01</v>
      </c>
      <c r="AH20" s="42" t="s">
        <v>103</v>
      </c>
      <c r="AI20" s="17" t="s">
        <v>104</v>
      </c>
      <c r="AJ20" s="17" t="s">
        <v>104</v>
      </c>
      <c r="AK20" s="17" t="s">
        <v>104</v>
      </c>
      <c r="AL20" s="17" t="s">
        <v>104</v>
      </c>
      <c r="AM20" s="17" t="s">
        <v>104</v>
      </c>
      <c r="AN20" s="17" t="s">
        <v>104</v>
      </c>
      <c r="AO20" s="17" t="s">
        <v>104</v>
      </c>
      <c r="AP20" s="17" t="s">
        <v>104</v>
      </c>
      <c r="AQ20" s="87"/>
    </row>
    <row r="21" spans="1:43" ht="13.5">
      <c r="A21" s="77"/>
      <c r="B21" s="78"/>
      <c r="C21" s="78"/>
      <c r="D21" s="78"/>
      <c r="E21" s="78"/>
      <c r="F21" s="77"/>
      <c r="G21" s="77"/>
      <c r="H21" s="77"/>
      <c r="I21" s="84"/>
      <c r="J21" s="83"/>
      <c r="K21" s="44" t="s">
        <v>110</v>
      </c>
      <c r="L21" s="38">
        <v>6</v>
      </c>
      <c r="M21" s="39" t="s">
        <v>48</v>
      </c>
      <c r="N21" s="38">
        <v>9</v>
      </c>
      <c r="O21" s="23">
        <v>40</v>
      </c>
      <c r="P21" s="23" t="s">
        <v>48</v>
      </c>
      <c r="Q21" s="23">
        <v>40</v>
      </c>
      <c r="R21" s="17">
        <v>30</v>
      </c>
      <c r="S21" s="18">
        <v>100</v>
      </c>
      <c r="T21" s="18">
        <v>30</v>
      </c>
      <c r="U21" s="39">
        <v>25</v>
      </c>
      <c r="V21" s="17" t="s">
        <v>104</v>
      </c>
      <c r="W21" s="39">
        <v>3</v>
      </c>
      <c r="X21" s="39">
        <v>5</v>
      </c>
      <c r="Y21" s="39">
        <v>2</v>
      </c>
      <c r="Z21" s="23">
        <v>10000</v>
      </c>
      <c r="AA21" s="39">
        <v>5</v>
      </c>
      <c r="AB21" s="40">
        <v>0.1</v>
      </c>
      <c r="AC21" s="41">
        <v>0.05</v>
      </c>
      <c r="AD21" s="40">
        <v>0.001</v>
      </c>
      <c r="AE21" s="17" t="s">
        <v>104</v>
      </c>
      <c r="AF21" s="14">
        <v>0.1</v>
      </c>
      <c r="AG21" s="39">
        <v>0.1</v>
      </c>
      <c r="AH21" s="42">
        <v>0.01</v>
      </c>
      <c r="AI21" s="17" t="s">
        <v>104</v>
      </c>
      <c r="AJ21" s="17" t="s">
        <v>104</v>
      </c>
      <c r="AK21" s="17" t="s">
        <v>104</v>
      </c>
      <c r="AL21" s="17" t="s">
        <v>104</v>
      </c>
      <c r="AM21" s="17" t="s">
        <v>104</v>
      </c>
      <c r="AN21" s="17" t="s">
        <v>104</v>
      </c>
      <c r="AO21" s="17" t="s">
        <v>104</v>
      </c>
      <c r="AP21" s="17" t="s">
        <v>104</v>
      </c>
      <c r="AQ21" s="88"/>
    </row>
    <row r="22" spans="1:43" ht="13.5">
      <c r="A22" s="77">
        <v>2</v>
      </c>
      <c r="B22" s="78" t="s">
        <v>111</v>
      </c>
      <c r="C22" s="89" t="s">
        <v>112</v>
      </c>
      <c r="D22" s="78" t="s">
        <v>113</v>
      </c>
      <c r="E22" s="78" t="s">
        <v>96</v>
      </c>
      <c r="F22" s="77">
        <v>10</v>
      </c>
      <c r="G22" s="77">
        <v>10.8798</v>
      </c>
      <c r="H22" s="77">
        <v>10.8798</v>
      </c>
      <c r="I22" s="84">
        <f>H22/F22</f>
        <v>1.08798</v>
      </c>
      <c r="J22" s="37" t="s">
        <v>97</v>
      </c>
      <c r="K22" s="38" t="s">
        <v>98</v>
      </c>
      <c r="L22" s="39">
        <v>7.11</v>
      </c>
      <c r="M22" s="39" t="s">
        <v>48</v>
      </c>
      <c r="N22" s="39">
        <v>7.13</v>
      </c>
      <c r="O22" s="23">
        <v>16</v>
      </c>
      <c r="P22" s="23" t="s">
        <v>48</v>
      </c>
      <c r="Q22" s="23">
        <v>20</v>
      </c>
      <c r="R22" s="23">
        <v>22</v>
      </c>
      <c r="S22" s="23">
        <v>205</v>
      </c>
      <c r="T22" s="18">
        <v>64</v>
      </c>
      <c r="U22" s="18">
        <v>21.6</v>
      </c>
      <c r="V22" s="18">
        <v>25.2</v>
      </c>
      <c r="W22" s="39">
        <v>2.88</v>
      </c>
      <c r="X22" s="39" t="s">
        <v>99</v>
      </c>
      <c r="Y22" s="39">
        <v>0.26</v>
      </c>
      <c r="Z22" s="23" t="s">
        <v>76</v>
      </c>
      <c r="AA22" s="39">
        <v>1.02</v>
      </c>
      <c r="AB22" s="39">
        <v>0.05</v>
      </c>
      <c r="AC22" s="41" t="s">
        <v>100</v>
      </c>
      <c r="AD22" s="40" t="s">
        <v>101</v>
      </c>
      <c r="AE22" s="17" t="s">
        <v>80</v>
      </c>
      <c r="AF22" s="41" t="s">
        <v>102</v>
      </c>
      <c r="AG22" s="39">
        <v>0.02</v>
      </c>
      <c r="AH22" s="42" t="s">
        <v>103</v>
      </c>
      <c r="AI22" s="17" t="s">
        <v>104</v>
      </c>
      <c r="AJ22" s="17" t="s">
        <v>104</v>
      </c>
      <c r="AK22" s="17" t="s">
        <v>104</v>
      </c>
      <c r="AL22" s="17" t="s">
        <v>104</v>
      </c>
      <c r="AM22" s="17" t="s">
        <v>104</v>
      </c>
      <c r="AN22" s="17" t="s">
        <v>104</v>
      </c>
      <c r="AO22" s="17" t="s">
        <v>104</v>
      </c>
      <c r="AP22" s="17" t="s">
        <v>104</v>
      </c>
      <c r="AQ22" s="86" t="s">
        <v>105</v>
      </c>
    </row>
    <row r="23" spans="1:43" ht="13.5">
      <c r="A23" s="77"/>
      <c r="B23" s="78"/>
      <c r="C23" s="89"/>
      <c r="D23" s="78"/>
      <c r="E23" s="78"/>
      <c r="F23" s="77"/>
      <c r="G23" s="77"/>
      <c r="H23" s="77"/>
      <c r="I23" s="84"/>
      <c r="J23" s="83">
        <v>41683</v>
      </c>
      <c r="K23" s="38" t="s">
        <v>106</v>
      </c>
      <c r="L23" s="39">
        <v>7.12</v>
      </c>
      <c r="M23" s="39" t="s">
        <v>48</v>
      </c>
      <c r="N23" s="39">
        <v>7.25</v>
      </c>
      <c r="O23" s="18" t="s">
        <v>107</v>
      </c>
      <c r="P23" s="23" t="s">
        <v>48</v>
      </c>
      <c r="Q23" s="18" t="s">
        <v>107</v>
      </c>
      <c r="R23" s="18" t="s">
        <v>107</v>
      </c>
      <c r="S23" s="23">
        <v>15</v>
      </c>
      <c r="T23" s="18">
        <v>3.6</v>
      </c>
      <c r="U23" s="39">
        <v>0.52</v>
      </c>
      <c r="V23" s="18">
        <v>10.2</v>
      </c>
      <c r="W23" s="39">
        <v>0.24</v>
      </c>
      <c r="X23" s="39" t="s">
        <v>99</v>
      </c>
      <c r="Y23" s="39" t="s">
        <v>109</v>
      </c>
      <c r="Z23" s="23">
        <v>1700</v>
      </c>
      <c r="AA23" s="39" t="s">
        <v>99</v>
      </c>
      <c r="AB23" s="41" t="s">
        <v>100</v>
      </c>
      <c r="AC23" s="41" t="s">
        <v>100</v>
      </c>
      <c r="AD23" s="40">
        <v>4E-05</v>
      </c>
      <c r="AE23" s="17" t="s">
        <v>80</v>
      </c>
      <c r="AF23" s="41" t="s">
        <v>102</v>
      </c>
      <c r="AG23" s="39">
        <v>0.01</v>
      </c>
      <c r="AH23" s="42" t="s">
        <v>103</v>
      </c>
      <c r="AI23" s="17" t="s">
        <v>104</v>
      </c>
      <c r="AJ23" s="17" t="s">
        <v>104</v>
      </c>
      <c r="AK23" s="17" t="s">
        <v>104</v>
      </c>
      <c r="AL23" s="17" t="s">
        <v>104</v>
      </c>
      <c r="AM23" s="17" t="s">
        <v>104</v>
      </c>
      <c r="AN23" s="17" t="s">
        <v>104</v>
      </c>
      <c r="AO23" s="17" t="s">
        <v>104</v>
      </c>
      <c r="AP23" s="17" t="s">
        <v>104</v>
      </c>
      <c r="AQ23" s="87"/>
    </row>
    <row r="24" spans="1:43" ht="13.5">
      <c r="A24" s="77"/>
      <c r="B24" s="78"/>
      <c r="C24" s="89"/>
      <c r="D24" s="78"/>
      <c r="E24" s="78"/>
      <c r="F24" s="77"/>
      <c r="G24" s="77"/>
      <c r="H24" s="77"/>
      <c r="I24" s="84"/>
      <c r="J24" s="83"/>
      <c r="K24" s="44" t="s">
        <v>110</v>
      </c>
      <c r="L24" s="38">
        <v>6</v>
      </c>
      <c r="M24" s="39" t="s">
        <v>48</v>
      </c>
      <c r="N24" s="38">
        <v>9</v>
      </c>
      <c r="O24" s="23">
        <v>30</v>
      </c>
      <c r="P24" s="23" t="s">
        <v>48</v>
      </c>
      <c r="Q24" s="23">
        <v>30</v>
      </c>
      <c r="R24" s="39">
        <v>20</v>
      </c>
      <c r="S24" s="18">
        <v>60</v>
      </c>
      <c r="T24" s="18">
        <v>20</v>
      </c>
      <c r="U24" s="18">
        <v>8</v>
      </c>
      <c r="V24" s="18">
        <v>20</v>
      </c>
      <c r="W24" s="39">
        <v>1</v>
      </c>
      <c r="X24" s="39">
        <v>3</v>
      </c>
      <c r="Y24" s="39">
        <v>1</v>
      </c>
      <c r="Z24" s="23">
        <v>10000</v>
      </c>
      <c r="AA24" s="39">
        <v>3</v>
      </c>
      <c r="AB24" s="39">
        <v>0.1</v>
      </c>
      <c r="AC24" s="39">
        <v>0.05</v>
      </c>
      <c r="AD24" s="42">
        <v>0.001</v>
      </c>
      <c r="AE24" s="17" t="s">
        <v>104</v>
      </c>
      <c r="AF24" s="9">
        <v>100</v>
      </c>
      <c r="AG24" s="39">
        <v>0.1</v>
      </c>
      <c r="AH24" s="42">
        <v>0.01</v>
      </c>
      <c r="AI24" s="17" t="s">
        <v>104</v>
      </c>
      <c r="AJ24" s="17" t="s">
        <v>104</v>
      </c>
      <c r="AK24" s="17" t="s">
        <v>104</v>
      </c>
      <c r="AL24" s="17" t="s">
        <v>104</v>
      </c>
      <c r="AM24" s="17" t="s">
        <v>104</v>
      </c>
      <c r="AN24" s="17" t="s">
        <v>104</v>
      </c>
      <c r="AO24" s="17" t="s">
        <v>104</v>
      </c>
      <c r="AP24" s="17" t="s">
        <v>104</v>
      </c>
      <c r="AQ24" s="88"/>
    </row>
  </sheetData>
  <sheetProtection/>
  <mergeCells count="102">
    <mergeCell ref="G22:G24"/>
    <mergeCell ref="A22:A24"/>
    <mergeCell ref="B22:B24"/>
    <mergeCell ref="C22:C24"/>
    <mergeCell ref="D22:D24"/>
    <mergeCell ref="E22:E24"/>
    <mergeCell ref="F22:F24"/>
    <mergeCell ref="H22:H24"/>
    <mergeCell ref="I22:I24"/>
    <mergeCell ref="AQ22:AQ24"/>
    <mergeCell ref="J23:J24"/>
    <mergeCell ref="I19:I21"/>
    <mergeCell ref="AQ19:AQ21"/>
    <mergeCell ref="J20:J21"/>
    <mergeCell ref="F16:F18"/>
    <mergeCell ref="G16:G18"/>
    <mergeCell ref="H16:H18"/>
    <mergeCell ref="I16:I18"/>
    <mergeCell ref="AQ16:AQ18"/>
    <mergeCell ref="AR16:AR18"/>
    <mergeCell ref="AS16:AS17"/>
    <mergeCell ref="J17:J18"/>
    <mergeCell ref="A19:A21"/>
    <mergeCell ref="B19:B21"/>
    <mergeCell ref="C19:C21"/>
    <mergeCell ref="D19:D21"/>
    <mergeCell ref="E19:E21"/>
    <mergeCell ref="F19:F21"/>
    <mergeCell ref="G19:G21"/>
    <mergeCell ref="H19:H21"/>
    <mergeCell ref="I13:I15"/>
    <mergeCell ref="AQ13:AQ15"/>
    <mergeCell ref="AR13:AR15"/>
    <mergeCell ref="AS13:AS14"/>
    <mergeCell ref="J14:J15"/>
    <mergeCell ref="A16:A18"/>
    <mergeCell ref="B16:B18"/>
    <mergeCell ref="C16:C18"/>
    <mergeCell ref="D16:D18"/>
    <mergeCell ref="E16:E18"/>
    <mergeCell ref="F10:F12"/>
    <mergeCell ref="G10:G12"/>
    <mergeCell ref="H10:H12"/>
    <mergeCell ref="I10:I12"/>
    <mergeCell ref="AQ10:AQ12"/>
    <mergeCell ref="AR10:AR12"/>
    <mergeCell ref="AS10:AS11"/>
    <mergeCell ref="J11:J12"/>
    <mergeCell ref="A13:A15"/>
    <mergeCell ref="B13:B15"/>
    <mergeCell ref="C13:C15"/>
    <mergeCell ref="D13:D15"/>
    <mergeCell ref="E13:E15"/>
    <mergeCell ref="F13:F15"/>
    <mergeCell ref="G13:G15"/>
    <mergeCell ref="H13:H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AQ7:AQ9"/>
    <mergeCell ref="J8:J9"/>
    <mergeCell ref="A10:A12"/>
    <mergeCell ref="B10:B12"/>
    <mergeCell ref="C10:C12"/>
    <mergeCell ref="D10:D12"/>
    <mergeCell ref="E10:E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Q4:AQ6"/>
    <mergeCell ref="AR4:AR6"/>
    <mergeCell ref="J5:J6"/>
    <mergeCell ref="A1:A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AP2"/>
    <mergeCell ref="AQ2:AQ3"/>
    <mergeCell ref="AR2:AR3"/>
    <mergeCell ref="AS2:AS3"/>
    <mergeCell ref="L3:N3"/>
    <mergeCell ref="O3:Q3"/>
  </mergeCells>
  <conditionalFormatting sqref="P10:P18 M10:M18">
    <cfRule type="cellIs" priority="2" dxfId="2" operator="equal" stopIfTrue="1">
      <formula>#REF!</formula>
    </cfRule>
  </conditionalFormatting>
  <conditionalFormatting sqref="M19:M24 P19:P24">
    <cfRule type="cellIs" priority="1" dxfId="2" operator="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homhi.taobao.com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homhi.taobao.com</dc:creator>
  <cp:keywords/>
  <dc:description/>
  <cp:lastModifiedBy>微软用户</cp:lastModifiedBy>
  <dcterms:created xsi:type="dcterms:W3CDTF">2014-03-10T07:34:17Z</dcterms:created>
  <dcterms:modified xsi:type="dcterms:W3CDTF">2014-03-10T07:58:11Z</dcterms:modified>
  <cp:category/>
  <cp:version/>
  <cp:contentType/>
  <cp:contentStatus/>
</cp:coreProperties>
</file>