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<sst xmlns="http://schemas.openxmlformats.org/spreadsheetml/2006/main" count="372" uniqueCount="129">
  <si>
    <t>序
号</t>
  </si>
  <si>
    <t>污水处理厂名称</t>
  </si>
  <si>
    <t>废水排放标准</t>
  </si>
  <si>
    <t>控制级别</t>
  </si>
  <si>
    <t>污水处理厂类型</t>
  </si>
  <si>
    <t>设计处理能力（万吨/日）</t>
  </si>
  <si>
    <r>
      <t xml:space="preserve">监测当日实际处理水量
</t>
    </r>
    <r>
      <rPr>
        <sz val="10"/>
        <rFont val="黑体"/>
        <family val="0"/>
      </rPr>
      <t>(万吨)</t>
    </r>
  </si>
  <si>
    <r>
      <t xml:space="preserve">监测当月实际处理平均水量
</t>
    </r>
    <r>
      <rPr>
        <sz val="10"/>
        <rFont val="黑体"/>
        <family val="0"/>
      </rPr>
      <t>(万吨/日)</t>
    </r>
  </si>
  <si>
    <t>日均处理
负荷</t>
  </si>
  <si>
    <t>监测单位及采样日期</t>
  </si>
  <si>
    <r>
      <t xml:space="preserve">pH值
</t>
    </r>
    <r>
      <rPr>
        <sz val="10"/>
        <rFont val="黑体"/>
        <family val="0"/>
      </rPr>
      <t>（无量纲）</t>
    </r>
  </si>
  <si>
    <r>
      <t xml:space="preserve">色度
</t>
    </r>
    <r>
      <rPr>
        <sz val="10"/>
        <rFont val="黑体"/>
        <family val="0"/>
      </rPr>
      <t>（倍）</t>
    </r>
  </si>
  <si>
    <t>悬浮物
（mg/L）</t>
  </si>
  <si>
    <t>化学需氧量
（mg/L）</t>
  </si>
  <si>
    <t>生化需氧量
（mg/L）</t>
  </si>
  <si>
    <t>氨氮
（mg/L）</t>
  </si>
  <si>
    <t>总氮
（mg/L）</t>
  </si>
  <si>
    <t>总磷
（mg/L）</t>
  </si>
  <si>
    <t>石油类
（mg/L）</t>
  </si>
  <si>
    <t>LAS
（mg/L）</t>
  </si>
  <si>
    <t>粪大肠菌群
（个/L）</t>
  </si>
  <si>
    <t>动植物油
（mg/L）</t>
  </si>
  <si>
    <t>总铬
（mg/L）</t>
  </si>
  <si>
    <t>六价铬
（mg/L）</t>
  </si>
  <si>
    <t>汞
（mg/L）</t>
  </si>
  <si>
    <t>烷基汞
（mg/L）</t>
  </si>
  <si>
    <t>砷
（mg/L）</t>
  </si>
  <si>
    <t>铅
（mg/L）</t>
  </si>
  <si>
    <t>镉
（mg/L）</t>
  </si>
  <si>
    <t>总铜
（mg/L）</t>
  </si>
  <si>
    <t>总氰化物
（mg/L）</t>
  </si>
  <si>
    <t>总镍
（mg/L）</t>
  </si>
  <si>
    <t>总锌
（mg/L）</t>
  </si>
  <si>
    <t>铁
（mg/L）</t>
  </si>
  <si>
    <t>铝
（mg/L）</t>
  </si>
  <si>
    <t>氟化物
（mg/L）</t>
  </si>
  <si>
    <t>硫化物
（mg/L）</t>
  </si>
  <si>
    <t>是否
达标</t>
  </si>
  <si>
    <t>超标
项目</t>
  </si>
  <si>
    <t>超标原因分析</t>
  </si>
  <si>
    <t>测值范围</t>
  </si>
  <si>
    <t>均值</t>
  </si>
  <si>
    <t>温州洪城水业环保有限公司（滨海园区第一污水处理厂）</t>
  </si>
  <si>
    <t>城镇污水处理厂污染物排放标准 一级A</t>
  </si>
  <si>
    <t>国控</t>
  </si>
  <si>
    <t>城镇</t>
  </si>
  <si>
    <t>温州市站</t>
  </si>
  <si>
    <t>进</t>
  </si>
  <si>
    <t>~</t>
  </si>
  <si>
    <t>≥24000</t>
  </si>
  <si>
    <t>&lt;0.01</t>
  </si>
  <si>
    <t>&lt;0.00001</t>
  </si>
  <si>
    <t>无监测能力</t>
  </si>
  <si>
    <t>&lt;0.003</t>
  </si>
  <si>
    <t>——</t>
  </si>
  <si>
    <t>是</t>
  </si>
  <si>
    <t>/</t>
  </si>
  <si>
    <t>出</t>
  </si>
  <si>
    <t>&lt;0.10</t>
  </si>
  <si>
    <t>&lt;0.05</t>
  </si>
  <si>
    <t>&lt;0.0005</t>
  </si>
  <si>
    <t>出水标准</t>
  </si>
  <si>
    <t>温州弘业污水处理有限公司（滨海园区第二污水处理厂）</t>
  </si>
  <si>
    <t>城镇污水处理厂污染物排放标准 一级A</t>
  </si>
  <si>
    <t>国控</t>
  </si>
  <si>
    <t>城镇</t>
  </si>
  <si>
    <t>温州市站</t>
  </si>
  <si>
    <t>进</t>
  </si>
  <si>
    <t>~</t>
  </si>
  <si>
    <t>&lt;0.01</t>
  </si>
  <si>
    <t>&lt;0.0001</t>
  </si>
  <si>
    <t>——</t>
  </si>
  <si>
    <t>是</t>
  </si>
  <si>
    <t>/</t>
  </si>
  <si>
    <t>出</t>
  </si>
  <si>
    <t>&lt;0.10</t>
  </si>
  <si>
    <t>&lt;0.05</t>
  </si>
  <si>
    <t>&lt;0.003</t>
  </si>
  <si>
    <t>出水标准</t>
  </si>
  <si>
    <t>永嘉县伟明污水处理有限个公司</t>
  </si>
  <si>
    <t>城镇污水处理厂污染物排放标准一级B</t>
  </si>
  <si>
    <t>国控</t>
  </si>
  <si>
    <t>城镇</t>
  </si>
  <si>
    <t>永嘉县站</t>
  </si>
  <si>
    <t>进水口</t>
  </si>
  <si>
    <t>&gt;16000</t>
  </si>
  <si>
    <t>无监测能力</t>
  </si>
  <si>
    <t>&lt;0.01</t>
  </si>
  <si>
    <t>&lt;0.001</t>
  </si>
  <si>
    <t>/</t>
  </si>
  <si>
    <t>是</t>
  </si>
  <si>
    <t>出水口</t>
  </si>
  <si>
    <r>
      <t>8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15</t>
    </r>
    <r>
      <rPr>
        <b/>
        <sz val="10"/>
        <rFont val="宋体"/>
        <family val="0"/>
      </rPr>
      <t>）</t>
    </r>
  </si>
  <si>
    <t>永嘉县上塘中心城区污水处理净化站</t>
  </si>
  <si>
    <t>&lt;0.00003</t>
  </si>
  <si>
    <t>泰顺县城关污水处理厂</t>
  </si>
  <si>
    <t>城镇污水处理厂污染物排放标准 一级B</t>
  </si>
  <si>
    <t>国控</t>
  </si>
  <si>
    <t>城镇</t>
  </si>
  <si>
    <t>泰顺站</t>
  </si>
  <si>
    <t>&lt;0.05</t>
  </si>
  <si>
    <t>&lt;0.004</t>
  </si>
  <si>
    <t>&lt;0.00001</t>
  </si>
  <si>
    <t>无监测能力</t>
  </si>
  <si>
    <t>&lt;0.0005</t>
  </si>
  <si>
    <t>&lt;0.003</t>
  </si>
  <si>
    <t>出水口</t>
  </si>
  <si>
    <t>&lt;0.05</t>
  </si>
  <si>
    <t>&lt;0.004</t>
  </si>
  <si>
    <t>&lt;0.00001</t>
  </si>
  <si>
    <t>无监测能力</t>
  </si>
  <si>
    <t>&lt;0.0005</t>
  </si>
  <si>
    <t>&lt;0.01</t>
  </si>
  <si>
    <t>&lt;0.003</t>
  </si>
  <si>
    <t>温州市后京电镀污水处理有限公司</t>
  </si>
  <si>
    <t>电镀污染物排放标准</t>
  </si>
  <si>
    <t>工业</t>
  </si>
  <si>
    <t>温州市鹿城区站</t>
  </si>
  <si>
    <t>进</t>
  </si>
  <si>
    <t>——</t>
  </si>
  <si>
    <t>&lt;0.01</t>
  </si>
  <si>
    <t>&lt;0.003</t>
  </si>
  <si>
    <t>否</t>
  </si>
  <si>
    <t>总氮（0.22）</t>
  </si>
  <si>
    <t>出</t>
  </si>
  <si>
    <t>＜0.05</t>
  </si>
  <si>
    <t>&lt;0.0001</t>
  </si>
  <si>
    <t>＜0.01</t>
  </si>
  <si>
    <t>出水标准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</si>
</sst>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);[Red]\(0\)"/>
    <numFmt numFmtId="178" formatCode="0.0_);[Red]\(0.0\)"/>
    <numFmt numFmtId="179" formatCode="0.00_);[Red]\(0.00\)"/>
    <numFmt numFmtId="180" formatCode="0.0000_);[Red]\(0.0000\)"/>
    <numFmt numFmtId="181" formatCode="0.00000_);[Red]\(0.00000\)"/>
    <numFmt numFmtId="182" formatCode="0.000_);[Red]\(0.000\)"/>
    <numFmt numFmtId="183" formatCode="0.0%"/>
    <numFmt numFmtId="184" formatCode="0.0_ "/>
    <numFmt numFmtId="185" formatCode="0.000000_);[Red]\(0.000000\)"/>
    <numFmt numFmtId="186" formatCode="0.00_ "/>
  </numFmts>
  <fonts count="9">
    <font>
      <sz val="12"/>
      <name val="宋体"/>
      <family val="0"/>
    </font>
    <font>
      <b/>
      <sz val="10"/>
      <name val="黑体"/>
      <family val="0"/>
    </font>
    <font>
      <sz val="9"/>
      <name val="宋体"/>
      <family val="0"/>
    </font>
    <font>
      <sz val="10"/>
      <name val="黑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83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3" fontId="6" fillId="0" borderId="2" xfId="0" applyNumberFormat="1" applyFont="1" applyFill="1" applyBorder="1" applyAlignment="1">
      <alignment horizontal="center" vertical="center"/>
    </xf>
    <xf numFmtId="179" fontId="6" fillId="0" borderId="5" xfId="17" applyNumberFormat="1" applyFont="1" applyFill="1" applyBorder="1" applyAlignment="1">
      <alignment horizontal="center" vertical="center"/>
      <protection/>
    </xf>
    <xf numFmtId="0" fontId="6" fillId="0" borderId="1" xfId="17" applyFont="1" applyFill="1" applyBorder="1" applyAlignment="1">
      <alignment horizontal="center" vertical="center"/>
      <protection/>
    </xf>
    <xf numFmtId="0" fontId="6" fillId="0" borderId="6" xfId="17" applyFont="1" applyFill="1" applyBorder="1" applyAlignment="1">
      <alignment horizontal="center" vertical="center"/>
      <protection/>
    </xf>
    <xf numFmtId="0" fontId="6" fillId="0" borderId="5" xfId="17" applyFont="1" applyFill="1" applyBorder="1" applyAlignment="1">
      <alignment horizontal="center" vertical="center"/>
      <protection/>
    </xf>
    <xf numFmtId="178" fontId="4" fillId="0" borderId="1" xfId="16" applyNumberFormat="1" applyFont="1" applyFill="1" applyBorder="1" applyAlignment="1">
      <alignment horizontal="center" vertical="center"/>
      <protection/>
    </xf>
    <xf numFmtId="182" fontId="4" fillId="0" borderId="1" xfId="16" applyNumberFormat="1" applyFont="1" applyFill="1" applyBorder="1" applyAlignment="1">
      <alignment horizontal="center" vertical="center"/>
      <protection/>
    </xf>
    <xf numFmtId="179" fontId="4" fillId="0" borderId="1" xfId="16" applyNumberFormat="1" applyFont="1" applyFill="1" applyBorder="1" applyAlignment="1">
      <alignment horizontal="center" vertical="center"/>
      <protection/>
    </xf>
    <xf numFmtId="179" fontId="6" fillId="0" borderId="1" xfId="16" applyNumberFormat="1" applyFont="1" applyFill="1" applyBorder="1" applyAlignment="1">
      <alignment horizontal="center" vertical="center"/>
      <protection/>
    </xf>
    <xf numFmtId="181" fontId="4" fillId="0" borderId="1" xfId="16" applyNumberFormat="1" applyFont="1" applyFill="1" applyBorder="1" applyAlignment="1">
      <alignment horizontal="center" vertical="center"/>
      <protection/>
    </xf>
    <xf numFmtId="180" fontId="4" fillId="0" borderId="1" xfId="16" applyNumberFormat="1" applyFont="1" applyFill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84" fontId="6" fillId="0" borderId="3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183" fontId="6" fillId="0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80" fontId="6" fillId="0" borderId="1" xfId="16" applyNumberFormat="1" applyFont="1" applyFill="1" applyBorder="1" applyAlignment="1">
      <alignment horizontal="center" vertical="center"/>
      <protection/>
    </xf>
    <xf numFmtId="0" fontId="5" fillId="0" borderId="4" xfId="0" applyFont="1" applyFill="1" applyBorder="1" applyAlignment="1">
      <alignment horizontal="center" vertical="center" wrapText="1"/>
    </xf>
    <xf numFmtId="184" fontId="6" fillId="0" borderId="4" xfId="0" applyNumberFormat="1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center"/>
    </xf>
    <xf numFmtId="184" fontId="6" fillId="0" borderId="4" xfId="0" applyNumberFormat="1" applyFont="1" applyFill="1" applyBorder="1" applyAlignment="1">
      <alignment horizontal="center" vertical="center"/>
    </xf>
    <xf numFmtId="183" fontId="6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9" fontId="4" fillId="0" borderId="6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85" fontId="4" fillId="0" borderId="1" xfId="0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vertical="center"/>
      <protection/>
    </xf>
    <xf numFmtId="0" fontId="6" fillId="0" borderId="6" xfId="18" applyFont="1" applyBorder="1" applyAlignment="1">
      <alignment horizontal="center" vertical="center"/>
      <protection/>
    </xf>
    <xf numFmtId="177" fontId="4" fillId="0" borderId="1" xfId="16" applyNumberFormat="1" applyFont="1" applyFill="1" applyBorder="1" applyAlignment="1">
      <alignment horizontal="center" vertical="center"/>
      <protection/>
    </xf>
    <xf numFmtId="181" fontId="6" fillId="0" borderId="1" xfId="16" applyNumberFormat="1" applyFont="1" applyFill="1" applyBorder="1" applyAlignment="1">
      <alignment horizontal="center" vertical="center"/>
      <protection/>
    </xf>
    <xf numFmtId="186" fontId="6" fillId="0" borderId="6" xfId="17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180" fontId="6" fillId="0" borderId="3" xfId="0" applyNumberFormat="1" applyFont="1" applyFill="1" applyBorder="1" applyAlignment="1">
      <alignment horizontal="center" vertical="center"/>
    </xf>
    <xf numFmtId="186" fontId="7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180" fontId="6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vertical="center" wrapText="1"/>
      <protection/>
    </xf>
    <xf numFmtId="183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 4" xfId="16"/>
    <cellStyle name="常规 6" xfId="17"/>
    <cellStyle name="常规 7" xfId="18"/>
    <cellStyle name="Currency" xfId="19"/>
    <cellStyle name="Currency [0]" xfId="20"/>
    <cellStyle name="Comma" xfId="21"/>
    <cellStyle name="Comma [0]" xfId="22"/>
  </cellStyles>
  <dxfs count="1"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workbookViewId="0" topLeftCell="A1">
      <selection activeCell="A1" sqref="A1:AS20"/>
    </sheetView>
  </sheetViews>
  <sheetFormatPr defaultColWidth="9.00390625" defaultRowHeight="14.25"/>
  <sheetData>
    <row r="1" spans="1:45" ht="36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2"/>
      <c r="L1" s="1" t="s">
        <v>10</v>
      </c>
      <c r="M1" s="2"/>
      <c r="N1" s="2"/>
      <c r="O1" s="4" t="s">
        <v>11</v>
      </c>
      <c r="P1" s="5"/>
      <c r="Q1" s="5"/>
      <c r="R1" s="6" t="s">
        <v>12</v>
      </c>
      <c r="S1" s="6" t="s">
        <v>13</v>
      </c>
      <c r="T1" s="6" t="s">
        <v>14</v>
      </c>
      <c r="U1" s="6" t="s">
        <v>15</v>
      </c>
      <c r="V1" s="6" t="s">
        <v>16</v>
      </c>
      <c r="W1" s="6" t="s">
        <v>17</v>
      </c>
      <c r="X1" s="6" t="s">
        <v>18</v>
      </c>
      <c r="Y1" s="6" t="s">
        <v>19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  <c r="AG1" s="6" t="s">
        <v>27</v>
      </c>
      <c r="AH1" s="6" t="s">
        <v>28</v>
      </c>
      <c r="AI1" s="6" t="s">
        <v>29</v>
      </c>
      <c r="AJ1" s="7" t="s">
        <v>30</v>
      </c>
      <c r="AK1" s="7" t="s">
        <v>31</v>
      </c>
      <c r="AL1" s="7" t="s">
        <v>32</v>
      </c>
      <c r="AM1" s="7" t="s">
        <v>33</v>
      </c>
      <c r="AN1" s="7" t="s">
        <v>34</v>
      </c>
      <c r="AO1" s="7" t="s">
        <v>35</v>
      </c>
      <c r="AP1" s="7" t="s">
        <v>36</v>
      </c>
      <c r="AQ1" s="1" t="s">
        <v>37</v>
      </c>
      <c r="AR1" s="1" t="s">
        <v>38</v>
      </c>
      <c r="AS1" s="2" t="s">
        <v>39</v>
      </c>
    </row>
    <row r="2" spans="1:45" ht="14.25">
      <c r="A2" s="1"/>
      <c r="B2" s="2"/>
      <c r="C2" s="1"/>
      <c r="D2" s="1"/>
      <c r="E2" s="1"/>
      <c r="F2" s="8"/>
      <c r="G2" s="1"/>
      <c r="H2" s="1"/>
      <c r="I2" s="8"/>
      <c r="J2" s="3"/>
      <c r="K2" s="2"/>
      <c r="L2" s="9" t="s">
        <v>40</v>
      </c>
      <c r="M2" s="9"/>
      <c r="N2" s="9"/>
      <c r="O2" s="10" t="s">
        <v>40</v>
      </c>
      <c r="P2" s="10"/>
      <c r="Q2" s="10"/>
      <c r="R2" s="11" t="s">
        <v>41</v>
      </c>
      <c r="S2" s="11" t="s">
        <v>41</v>
      </c>
      <c r="T2" s="11" t="s">
        <v>41</v>
      </c>
      <c r="U2" s="11" t="s">
        <v>41</v>
      </c>
      <c r="V2" s="11" t="s">
        <v>41</v>
      </c>
      <c r="W2" s="12" t="s">
        <v>41</v>
      </c>
      <c r="X2" s="13" t="s">
        <v>41</v>
      </c>
      <c r="Y2" s="13" t="s">
        <v>41</v>
      </c>
      <c r="Z2" s="14" t="s">
        <v>41</v>
      </c>
      <c r="AA2" s="13" t="s">
        <v>41</v>
      </c>
      <c r="AB2" s="13" t="s">
        <v>41</v>
      </c>
      <c r="AC2" s="15" t="s">
        <v>41</v>
      </c>
      <c r="AD2" s="16" t="s">
        <v>41</v>
      </c>
      <c r="AE2" s="13" t="s">
        <v>41</v>
      </c>
      <c r="AF2" s="15" t="s">
        <v>41</v>
      </c>
      <c r="AG2" s="13" t="s">
        <v>41</v>
      </c>
      <c r="AH2" s="17" t="s">
        <v>41</v>
      </c>
      <c r="AI2" s="13" t="s">
        <v>41</v>
      </c>
      <c r="AJ2" s="18" t="s">
        <v>41</v>
      </c>
      <c r="AK2" s="18" t="s">
        <v>41</v>
      </c>
      <c r="AL2" s="18" t="s">
        <v>41</v>
      </c>
      <c r="AM2" s="18" t="s">
        <v>41</v>
      </c>
      <c r="AN2" s="18" t="s">
        <v>41</v>
      </c>
      <c r="AO2" s="18" t="s">
        <v>41</v>
      </c>
      <c r="AP2" s="18" t="s">
        <v>41</v>
      </c>
      <c r="AQ2" s="1"/>
      <c r="AR2" s="1"/>
      <c r="AS2" s="2"/>
    </row>
    <row r="3" spans="1:45" ht="14.25">
      <c r="A3" s="19">
        <v>1</v>
      </c>
      <c r="B3" s="20" t="s">
        <v>42</v>
      </c>
      <c r="C3" s="20" t="s">
        <v>43</v>
      </c>
      <c r="D3" s="20" t="s">
        <v>44</v>
      </c>
      <c r="E3" s="20" t="s">
        <v>45</v>
      </c>
      <c r="F3" s="19">
        <v>5</v>
      </c>
      <c r="G3" s="19">
        <v>4.8</v>
      </c>
      <c r="H3" s="19">
        <v>4.4</v>
      </c>
      <c r="I3" s="21">
        <f>H3/F3</f>
        <v>0.8800000000000001</v>
      </c>
      <c r="J3" s="22" t="s">
        <v>46</v>
      </c>
      <c r="K3" s="23" t="s">
        <v>47</v>
      </c>
      <c r="L3" s="24">
        <v>6.96</v>
      </c>
      <c r="M3" s="24" t="s">
        <v>48</v>
      </c>
      <c r="N3" s="24">
        <v>7.02</v>
      </c>
      <c r="O3" s="25">
        <v>400</v>
      </c>
      <c r="P3" s="25" t="s">
        <v>48</v>
      </c>
      <c r="Q3" s="25">
        <v>400</v>
      </c>
      <c r="R3" s="26">
        <v>68</v>
      </c>
      <c r="S3" s="26">
        <v>318</v>
      </c>
      <c r="T3" s="26">
        <v>189</v>
      </c>
      <c r="U3" s="26">
        <v>28.6</v>
      </c>
      <c r="V3" s="26">
        <v>64.8</v>
      </c>
      <c r="W3" s="24">
        <v>1.23</v>
      </c>
      <c r="X3" s="24">
        <v>0.96</v>
      </c>
      <c r="Y3" s="24">
        <v>1.19</v>
      </c>
      <c r="Z3" s="25" t="s">
        <v>49</v>
      </c>
      <c r="AA3" s="24">
        <v>2.38</v>
      </c>
      <c r="AB3" s="27">
        <v>0.26</v>
      </c>
      <c r="AC3" s="28" t="s">
        <v>50</v>
      </c>
      <c r="AD3" s="27" t="s">
        <v>51</v>
      </c>
      <c r="AE3" s="29" t="s">
        <v>52</v>
      </c>
      <c r="AF3" s="28">
        <v>0.0006</v>
      </c>
      <c r="AG3" s="24">
        <v>0.03</v>
      </c>
      <c r="AH3" s="30" t="s">
        <v>53</v>
      </c>
      <c r="AI3" s="29" t="s">
        <v>54</v>
      </c>
      <c r="AJ3" s="29" t="s">
        <v>54</v>
      </c>
      <c r="AK3" s="29" t="s">
        <v>54</v>
      </c>
      <c r="AL3" s="29" t="s">
        <v>54</v>
      </c>
      <c r="AM3" s="29" t="s">
        <v>54</v>
      </c>
      <c r="AN3" s="29" t="s">
        <v>54</v>
      </c>
      <c r="AO3" s="29" t="s">
        <v>54</v>
      </c>
      <c r="AP3" s="29" t="s">
        <v>54</v>
      </c>
      <c r="AQ3" s="31" t="s">
        <v>55</v>
      </c>
      <c r="AR3" s="32"/>
      <c r="AS3" s="19" t="s">
        <v>56</v>
      </c>
    </row>
    <row r="4" spans="1:45" ht="14.25">
      <c r="A4" s="19"/>
      <c r="B4" s="20"/>
      <c r="C4" s="20"/>
      <c r="D4" s="20"/>
      <c r="E4" s="20"/>
      <c r="F4" s="19"/>
      <c r="G4" s="19"/>
      <c r="H4" s="19"/>
      <c r="I4" s="21"/>
      <c r="J4" s="33">
        <v>41558</v>
      </c>
      <c r="K4" s="23" t="s">
        <v>57</v>
      </c>
      <c r="L4" s="24">
        <v>6.73</v>
      </c>
      <c r="M4" s="24" t="s">
        <v>48</v>
      </c>
      <c r="N4" s="24">
        <v>6.78</v>
      </c>
      <c r="O4" s="25">
        <v>16</v>
      </c>
      <c r="P4" s="25" t="s">
        <v>48</v>
      </c>
      <c r="Q4" s="25">
        <v>16</v>
      </c>
      <c r="R4" s="26">
        <v>6</v>
      </c>
      <c r="S4" s="26">
        <v>43</v>
      </c>
      <c r="T4" s="26">
        <v>6.6</v>
      </c>
      <c r="U4" s="26">
        <v>4.08</v>
      </c>
      <c r="V4" s="26">
        <v>13.8</v>
      </c>
      <c r="W4" s="24">
        <v>0.06</v>
      </c>
      <c r="X4" s="24" t="s">
        <v>58</v>
      </c>
      <c r="Y4" s="24">
        <v>0.19</v>
      </c>
      <c r="Z4" s="25">
        <v>650</v>
      </c>
      <c r="AA4" s="24">
        <v>0.42</v>
      </c>
      <c r="AB4" s="27" t="s">
        <v>59</v>
      </c>
      <c r="AC4" s="28" t="s">
        <v>50</v>
      </c>
      <c r="AD4" s="27" t="s">
        <v>51</v>
      </c>
      <c r="AE4" s="29" t="s">
        <v>52</v>
      </c>
      <c r="AF4" s="28" t="s">
        <v>60</v>
      </c>
      <c r="AG4" s="24" t="s">
        <v>50</v>
      </c>
      <c r="AH4" s="30" t="s">
        <v>53</v>
      </c>
      <c r="AI4" s="29" t="s">
        <v>54</v>
      </c>
      <c r="AJ4" s="29" t="s">
        <v>54</v>
      </c>
      <c r="AK4" s="29" t="s">
        <v>54</v>
      </c>
      <c r="AL4" s="29" t="s">
        <v>54</v>
      </c>
      <c r="AM4" s="29" t="s">
        <v>54</v>
      </c>
      <c r="AN4" s="29" t="s">
        <v>54</v>
      </c>
      <c r="AO4" s="29" t="s">
        <v>54</v>
      </c>
      <c r="AP4" s="34" t="s">
        <v>54</v>
      </c>
      <c r="AQ4" s="35"/>
      <c r="AR4" s="36"/>
      <c r="AS4" s="19"/>
    </row>
    <row r="5" spans="1:45" ht="14.25">
      <c r="A5" s="19"/>
      <c r="B5" s="20"/>
      <c r="C5" s="20"/>
      <c r="D5" s="20"/>
      <c r="E5" s="20"/>
      <c r="F5" s="19"/>
      <c r="G5" s="19"/>
      <c r="H5" s="19"/>
      <c r="I5" s="21"/>
      <c r="J5" s="33"/>
      <c r="K5" s="37" t="s">
        <v>61</v>
      </c>
      <c r="L5" s="38">
        <v>6</v>
      </c>
      <c r="M5" s="24" t="s">
        <v>48</v>
      </c>
      <c r="N5" s="38">
        <v>9</v>
      </c>
      <c r="O5" s="25">
        <v>30</v>
      </c>
      <c r="P5" s="25" t="s">
        <v>48</v>
      </c>
      <c r="Q5" s="25">
        <v>30</v>
      </c>
      <c r="R5" s="26">
        <v>10</v>
      </c>
      <c r="S5" s="26">
        <v>50</v>
      </c>
      <c r="T5" s="26">
        <v>10</v>
      </c>
      <c r="U5" s="26">
        <v>5</v>
      </c>
      <c r="V5" s="26">
        <v>15</v>
      </c>
      <c r="W5" s="24">
        <v>0.5</v>
      </c>
      <c r="X5" s="24">
        <v>1</v>
      </c>
      <c r="Y5" s="24">
        <v>0.5</v>
      </c>
      <c r="Z5" s="25">
        <v>1000</v>
      </c>
      <c r="AA5" s="24">
        <v>1</v>
      </c>
      <c r="AB5" s="27">
        <v>0.1</v>
      </c>
      <c r="AC5" s="28">
        <v>0.05</v>
      </c>
      <c r="AD5" s="27">
        <v>0.001</v>
      </c>
      <c r="AE5" s="29" t="s">
        <v>54</v>
      </c>
      <c r="AF5" s="28">
        <v>0.1</v>
      </c>
      <c r="AG5" s="24">
        <v>0.1</v>
      </c>
      <c r="AH5" s="30">
        <v>0.01</v>
      </c>
      <c r="AI5" s="29" t="s">
        <v>54</v>
      </c>
      <c r="AJ5" s="29" t="s">
        <v>54</v>
      </c>
      <c r="AK5" s="29" t="s">
        <v>54</v>
      </c>
      <c r="AL5" s="29" t="s">
        <v>54</v>
      </c>
      <c r="AM5" s="29" t="s">
        <v>54</v>
      </c>
      <c r="AN5" s="29" t="s">
        <v>54</v>
      </c>
      <c r="AO5" s="29" t="s">
        <v>54</v>
      </c>
      <c r="AP5" s="29" t="s">
        <v>54</v>
      </c>
      <c r="AQ5" s="39"/>
      <c r="AR5" s="40"/>
      <c r="AS5" s="23"/>
    </row>
    <row r="6" spans="1:45" ht="14.25">
      <c r="A6" s="19">
        <v>2</v>
      </c>
      <c r="B6" s="20" t="s">
        <v>62</v>
      </c>
      <c r="C6" s="20" t="s">
        <v>63</v>
      </c>
      <c r="D6" s="20" t="s">
        <v>64</v>
      </c>
      <c r="E6" s="20" t="s">
        <v>65</v>
      </c>
      <c r="F6" s="19">
        <v>3</v>
      </c>
      <c r="G6" s="19">
        <v>2.4</v>
      </c>
      <c r="H6" s="19">
        <v>1.98</v>
      </c>
      <c r="I6" s="21">
        <v>0.733</v>
      </c>
      <c r="J6" s="22" t="s">
        <v>66</v>
      </c>
      <c r="K6" s="23" t="s">
        <v>67</v>
      </c>
      <c r="L6" s="24">
        <v>7.03</v>
      </c>
      <c r="M6" s="24" t="s">
        <v>68</v>
      </c>
      <c r="N6" s="24">
        <v>7.03</v>
      </c>
      <c r="O6" s="25">
        <v>160</v>
      </c>
      <c r="P6" s="25" t="s">
        <v>48</v>
      </c>
      <c r="Q6" s="25">
        <v>160</v>
      </c>
      <c r="R6" s="26">
        <v>49</v>
      </c>
      <c r="S6" s="26">
        <v>234</v>
      </c>
      <c r="T6" s="26">
        <v>84.1</v>
      </c>
      <c r="U6" s="26">
        <v>27.1</v>
      </c>
      <c r="V6" s="26">
        <v>57.7</v>
      </c>
      <c r="W6" s="24">
        <v>1.02</v>
      </c>
      <c r="X6" s="24">
        <v>1.12</v>
      </c>
      <c r="Y6" s="24">
        <v>0.84</v>
      </c>
      <c r="Z6" s="25" t="s">
        <v>49</v>
      </c>
      <c r="AA6" s="24">
        <v>0.47</v>
      </c>
      <c r="AB6" s="27">
        <v>0.1</v>
      </c>
      <c r="AC6" s="28" t="s">
        <v>69</v>
      </c>
      <c r="AD6" s="27" t="s">
        <v>70</v>
      </c>
      <c r="AE6" s="29" t="s">
        <v>52</v>
      </c>
      <c r="AF6" s="28">
        <v>0.0013</v>
      </c>
      <c r="AG6" s="24" t="s">
        <v>69</v>
      </c>
      <c r="AH6" s="30">
        <v>0.005</v>
      </c>
      <c r="AI6" s="29" t="s">
        <v>71</v>
      </c>
      <c r="AJ6" s="29" t="s">
        <v>71</v>
      </c>
      <c r="AK6" s="29" t="s">
        <v>71</v>
      </c>
      <c r="AL6" s="29" t="s">
        <v>71</v>
      </c>
      <c r="AM6" s="29" t="s">
        <v>71</v>
      </c>
      <c r="AN6" s="29" t="s">
        <v>71</v>
      </c>
      <c r="AO6" s="29" t="s">
        <v>71</v>
      </c>
      <c r="AP6" s="29" t="s">
        <v>71</v>
      </c>
      <c r="AQ6" s="31" t="s">
        <v>72</v>
      </c>
      <c r="AR6" s="32" t="s">
        <v>73</v>
      </c>
      <c r="AS6" s="19" t="s">
        <v>73</v>
      </c>
    </row>
    <row r="7" spans="1:45" ht="14.25">
      <c r="A7" s="19"/>
      <c r="B7" s="20"/>
      <c r="C7" s="20"/>
      <c r="D7" s="20"/>
      <c r="E7" s="20"/>
      <c r="F7" s="19"/>
      <c r="G7" s="19"/>
      <c r="H7" s="19"/>
      <c r="I7" s="21"/>
      <c r="J7" s="33">
        <v>41540</v>
      </c>
      <c r="K7" s="23" t="s">
        <v>74</v>
      </c>
      <c r="L7" s="24">
        <v>6.92</v>
      </c>
      <c r="M7" s="24" t="s">
        <v>48</v>
      </c>
      <c r="N7" s="24">
        <v>7.04</v>
      </c>
      <c r="O7" s="25">
        <v>4</v>
      </c>
      <c r="P7" s="25" t="s">
        <v>48</v>
      </c>
      <c r="Q7" s="25">
        <v>4</v>
      </c>
      <c r="R7" s="24">
        <v>8</v>
      </c>
      <c r="S7" s="26">
        <v>42</v>
      </c>
      <c r="T7" s="26">
        <v>9.1</v>
      </c>
      <c r="U7" s="26">
        <v>3.39</v>
      </c>
      <c r="V7" s="26">
        <v>13.5</v>
      </c>
      <c r="W7" s="24">
        <v>0.05</v>
      </c>
      <c r="X7" s="24" t="s">
        <v>75</v>
      </c>
      <c r="Y7" s="24">
        <v>0.15</v>
      </c>
      <c r="Z7" s="25">
        <v>770</v>
      </c>
      <c r="AA7" s="24" t="s">
        <v>75</v>
      </c>
      <c r="AB7" s="27" t="s">
        <v>76</v>
      </c>
      <c r="AC7" s="28" t="s">
        <v>69</v>
      </c>
      <c r="AD7" s="27" t="s">
        <v>70</v>
      </c>
      <c r="AE7" s="29" t="s">
        <v>52</v>
      </c>
      <c r="AF7" s="28">
        <v>0.0013</v>
      </c>
      <c r="AG7" s="24" t="s">
        <v>69</v>
      </c>
      <c r="AH7" s="30" t="s">
        <v>77</v>
      </c>
      <c r="AI7" s="29" t="s">
        <v>71</v>
      </c>
      <c r="AJ7" s="29" t="s">
        <v>71</v>
      </c>
      <c r="AK7" s="29" t="s">
        <v>71</v>
      </c>
      <c r="AL7" s="29" t="s">
        <v>71</v>
      </c>
      <c r="AM7" s="29" t="s">
        <v>71</v>
      </c>
      <c r="AN7" s="29" t="s">
        <v>71</v>
      </c>
      <c r="AO7" s="29" t="s">
        <v>71</v>
      </c>
      <c r="AP7" s="29" t="s">
        <v>71</v>
      </c>
      <c r="AQ7" s="35"/>
      <c r="AR7" s="36"/>
      <c r="AS7" s="19"/>
    </row>
    <row r="8" spans="1:45" ht="14.25">
      <c r="A8" s="19"/>
      <c r="B8" s="20"/>
      <c r="C8" s="20"/>
      <c r="D8" s="20"/>
      <c r="E8" s="20"/>
      <c r="F8" s="19"/>
      <c r="G8" s="19"/>
      <c r="H8" s="19"/>
      <c r="I8" s="21"/>
      <c r="J8" s="33"/>
      <c r="K8" s="37" t="s">
        <v>78</v>
      </c>
      <c r="L8" s="38">
        <v>6</v>
      </c>
      <c r="M8" s="24" t="s">
        <v>48</v>
      </c>
      <c r="N8" s="38">
        <v>9</v>
      </c>
      <c r="O8" s="25">
        <v>30</v>
      </c>
      <c r="P8" s="25" t="s">
        <v>48</v>
      </c>
      <c r="Q8" s="25">
        <v>30</v>
      </c>
      <c r="R8" s="26">
        <v>10</v>
      </c>
      <c r="S8" s="26">
        <v>50</v>
      </c>
      <c r="T8" s="26">
        <v>10</v>
      </c>
      <c r="U8" s="26">
        <v>5</v>
      </c>
      <c r="V8" s="26">
        <v>15</v>
      </c>
      <c r="W8" s="24">
        <v>0.5</v>
      </c>
      <c r="X8" s="24">
        <v>1</v>
      </c>
      <c r="Y8" s="24">
        <v>0.5</v>
      </c>
      <c r="Z8" s="25">
        <v>1000</v>
      </c>
      <c r="AA8" s="24">
        <v>1</v>
      </c>
      <c r="AB8" s="27">
        <v>0.1</v>
      </c>
      <c r="AC8" s="28">
        <v>0.05</v>
      </c>
      <c r="AD8" s="27">
        <v>0.001</v>
      </c>
      <c r="AE8" s="29" t="s">
        <v>71</v>
      </c>
      <c r="AF8" s="28">
        <v>0.1</v>
      </c>
      <c r="AG8" s="24">
        <v>0.1</v>
      </c>
      <c r="AH8" s="30">
        <v>0.01</v>
      </c>
      <c r="AI8" s="29" t="s">
        <v>71</v>
      </c>
      <c r="AJ8" s="29" t="s">
        <v>71</v>
      </c>
      <c r="AK8" s="29" t="s">
        <v>71</v>
      </c>
      <c r="AL8" s="29" t="s">
        <v>71</v>
      </c>
      <c r="AM8" s="29" t="s">
        <v>71</v>
      </c>
      <c r="AN8" s="29" t="s">
        <v>71</v>
      </c>
      <c r="AO8" s="29" t="s">
        <v>71</v>
      </c>
      <c r="AP8" s="29" t="s">
        <v>71</v>
      </c>
      <c r="AQ8" s="39"/>
      <c r="AR8" s="40"/>
      <c r="AS8" s="23"/>
    </row>
    <row r="9" spans="1:45" ht="14.25">
      <c r="A9" s="19">
        <v>3</v>
      </c>
      <c r="B9" s="41" t="s">
        <v>79</v>
      </c>
      <c r="C9" s="41" t="s">
        <v>80</v>
      </c>
      <c r="D9" s="41" t="s">
        <v>81</v>
      </c>
      <c r="E9" s="41" t="s">
        <v>82</v>
      </c>
      <c r="F9" s="42">
        <v>5</v>
      </c>
      <c r="G9" s="43">
        <v>4.3</v>
      </c>
      <c r="H9" s="44">
        <v>4.33</v>
      </c>
      <c r="I9" s="45">
        <v>0.86</v>
      </c>
      <c r="J9" s="22" t="s">
        <v>83</v>
      </c>
      <c r="K9" s="37" t="s">
        <v>84</v>
      </c>
      <c r="L9" s="46">
        <v>6.99</v>
      </c>
      <c r="M9" s="47" t="s">
        <v>48</v>
      </c>
      <c r="N9" s="48">
        <v>7</v>
      </c>
      <c r="O9" s="49">
        <v>16</v>
      </c>
      <c r="P9" s="47" t="s">
        <v>48</v>
      </c>
      <c r="Q9" s="48">
        <v>16</v>
      </c>
      <c r="R9" s="50">
        <v>298</v>
      </c>
      <c r="S9" s="50">
        <v>98</v>
      </c>
      <c r="T9" s="50">
        <v>21</v>
      </c>
      <c r="U9" s="50">
        <v>20.8</v>
      </c>
      <c r="V9" s="51">
        <v>27.5</v>
      </c>
      <c r="W9" s="51">
        <v>4.92</v>
      </c>
      <c r="X9" s="52">
        <v>5.76</v>
      </c>
      <c r="Y9" s="53">
        <v>0.5</v>
      </c>
      <c r="Z9" s="52" t="s">
        <v>85</v>
      </c>
      <c r="AA9" s="52">
        <v>1.62</v>
      </c>
      <c r="AB9" s="52" t="s">
        <v>76</v>
      </c>
      <c r="AC9" s="52">
        <v>0.096</v>
      </c>
      <c r="AD9" s="54">
        <v>8E-05</v>
      </c>
      <c r="AE9" s="52" t="s">
        <v>86</v>
      </c>
      <c r="AF9" s="55">
        <v>0.0014</v>
      </c>
      <c r="AG9" s="52" t="s">
        <v>87</v>
      </c>
      <c r="AH9" s="52" t="s">
        <v>88</v>
      </c>
      <c r="AI9" s="53" t="s">
        <v>89</v>
      </c>
      <c r="AJ9" s="53" t="s">
        <v>89</v>
      </c>
      <c r="AK9" s="53" t="s">
        <v>89</v>
      </c>
      <c r="AL9" s="53" t="s">
        <v>89</v>
      </c>
      <c r="AM9" s="53" t="s">
        <v>89</v>
      </c>
      <c r="AN9" s="53" t="s">
        <v>89</v>
      </c>
      <c r="AO9" s="53" t="s">
        <v>89</v>
      </c>
      <c r="AP9" s="53" t="s">
        <v>89</v>
      </c>
      <c r="AQ9" s="56" t="s">
        <v>90</v>
      </c>
      <c r="AR9" s="57"/>
      <c r="AS9" s="19"/>
    </row>
    <row r="10" spans="1:45" ht="14.25">
      <c r="A10" s="19"/>
      <c r="B10" s="58"/>
      <c r="C10" s="58"/>
      <c r="D10" s="58"/>
      <c r="E10" s="58"/>
      <c r="F10" s="59"/>
      <c r="G10" s="60"/>
      <c r="H10" s="59"/>
      <c r="I10" s="61"/>
      <c r="J10" s="62">
        <v>41561</v>
      </c>
      <c r="K10" s="37" t="s">
        <v>91</v>
      </c>
      <c r="L10" s="46">
        <v>6.36</v>
      </c>
      <c r="M10" s="47" t="s">
        <v>48</v>
      </c>
      <c r="N10" s="48">
        <v>6.51</v>
      </c>
      <c r="O10" s="49">
        <v>4</v>
      </c>
      <c r="P10" s="47" t="s">
        <v>48</v>
      </c>
      <c r="Q10" s="48">
        <v>4</v>
      </c>
      <c r="R10" s="50">
        <v>11</v>
      </c>
      <c r="S10" s="50">
        <v>14</v>
      </c>
      <c r="T10" s="50">
        <v>1.3</v>
      </c>
      <c r="U10" s="50">
        <v>0.352</v>
      </c>
      <c r="V10" s="51">
        <v>12.9</v>
      </c>
      <c r="W10" s="51">
        <v>0.871</v>
      </c>
      <c r="X10" s="52">
        <v>0.09</v>
      </c>
      <c r="Y10" s="53" t="s">
        <v>76</v>
      </c>
      <c r="Z10" s="52">
        <v>6775</v>
      </c>
      <c r="AA10" s="52">
        <v>1.69</v>
      </c>
      <c r="AB10" s="52" t="s">
        <v>76</v>
      </c>
      <c r="AC10" s="52">
        <v>0.009</v>
      </c>
      <c r="AD10" s="54">
        <v>3E-05</v>
      </c>
      <c r="AE10" s="52" t="s">
        <v>86</v>
      </c>
      <c r="AF10" s="63">
        <v>0.0006</v>
      </c>
      <c r="AG10" s="52" t="s">
        <v>87</v>
      </c>
      <c r="AH10" s="52" t="s">
        <v>88</v>
      </c>
      <c r="AI10" s="53" t="s">
        <v>89</v>
      </c>
      <c r="AJ10" s="53" t="s">
        <v>89</v>
      </c>
      <c r="AK10" s="53" t="s">
        <v>89</v>
      </c>
      <c r="AL10" s="53" t="s">
        <v>89</v>
      </c>
      <c r="AM10" s="53" t="s">
        <v>89</v>
      </c>
      <c r="AN10" s="53" t="s">
        <v>89</v>
      </c>
      <c r="AO10" s="53" t="s">
        <v>89</v>
      </c>
      <c r="AP10" s="53" t="s">
        <v>89</v>
      </c>
      <c r="AQ10" s="56"/>
      <c r="AR10" s="57"/>
      <c r="AS10" s="19"/>
    </row>
    <row r="11" spans="1:45" ht="14.25">
      <c r="A11" s="19"/>
      <c r="B11" s="64"/>
      <c r="C11" s="64"/>
      <c r="D11" s="64"/>
      <c r="E11" s="64"/>
      <c r="F11" s="65"/>
      <c r="G11" s="66"/>
      <c r="H11" s="67"/>
      <c r="I11" s="68"/>
      <c r="J11" s="69"/>
      <c r="K11" s="37" t="s">
        <v>78</v>
      </c>
      <c r="L11" s="70">
        <v>6</v>
      </c>
      <c r="M11" s="71" t="s">
        <v>48</v>
      </c>
      <c r="N11" s="72">
        <v>9</v>
      </c>
      <c r="O11" s="73">
        <v>30</v>
      </c>
      <c r="P11" s="71" t="s">
        <v>48</v>
      </c>
      <c r="Q11" s="74">
        <v>30</v>
      </c>
      <c r="R11" s="75">
        <v>20</v>
      </c>
      <c r="S11" s="75">
        <v>60</v>
      </c>
      <c r="T11" s="76">
        <v>20</v>
      </c>
      <c r="U11" s="76" t="s">
        <v>92</v>
      </c>
      <c r="V11" s="77">
        <v>20</v>
      </c>
      <c r="W11" s="78">
        <v>1</v>
      </c>
      <c r="X11" s="78">
        <v>3</v>
      </c>
      <c r="Y11" s="53">
        <v>1</v>
      </c>
      <c r="Z11" s="79">
        <v>10000</v>
      </c>
      <c r="AA11" s="78">
        <v>3</v>
      </c>
      <c r="AB11" s="80">
        <v>0.1</v>
      </c>
      <c r="AC11" s="80">
        <v>0.05</v>
      </c>
      <c r="AD11" s="80">
        <v>0.001</v>
      </c>
      <c r="AE11" s="52" t="s">
        <v>86</v>
      </c>
      <c r="AF11" s="80">
        <v>0.1</v>
      </c>
      <c r="AG11" s="80">
        <v>0.1</v>
      </c>
      <c r="AH11" s="80">
        <v>0.01</v>
      </c>
      <c r="AI11" s="53" t="s">
        <v>89</v>
      </c>
      <c r="AJ11" s="53" t="s">
        <v>89</v>
      </c>
      <c r="AK11" s="53" t="s">
        <v>89</v>
      </c>
      <c r="AL11" s="53" t="s">
        <v>89</v>
      </c>
      <c r="AM11" s="53" t="s">
        <v>89</v>
      </c>
      <c r="AN11" s="53" t="s">
        <v>89</v>
      </c>
      <c r="AO11" s="53" t="s">
        <v>89</v>
      </c>
      <c r="AP11" s="53" t="s">
        <v>89</v>
      </c>
      <c r="AQ11" s="56"/>
      <c r="AR11" s="57"/>
      <c r="AS11" s="19"/>
    </row>
    <row r="12" spans="1:45" ht="14.25">
      <c r="A12" s="19">
        <v>4</v>
      </c>
      <c r="B12" s="41" t="s">
        <v>93</v>
      </c>
      <c r="C12" s="41" t="s">
        <v>80</v>
      </c>
      <c r="D12" s="41" t="s">
        <v>81</v>
      </c>
      <c r="E12" s="41" t="s">
        <v>82</v>
      </c>
      <c r="F12" s="42">
        <v>0.5</v>
      </c>
      <c r="G12" s="43">
        <v>0.47</v>
      </c>
      <c r="H12" s="44">
        <v>0.48</v>
      </c>
      <c r="I12" s="45">
        <v>0.94</v>
      </c>
      <c r="J12" s="22" t="s">
        <v>83</v>
      </c>
      <c r="K12" s="37" t="s">
        <v>84</v>
      </c>
      <c r="L12" s="46">
        <v>6.92</v>
      </c>
      <c r="M12" s="47" t="s">
        <v>48</v>
      </c>
      <c r="N12" s="48">
        <v>7.02</v>
      </c>
      <c r="O12" s="81">
        <v>16</v>
      </c>
      <c r="P12" s="47" t="s">
        <v>48</v>
      </c>
      <c r="Q12" s="82">
        <v>16</v>
      </c>
      <c r="R12" s="83">
        <v>120</v>
      </c>
      <c r="S12" s="83">
        <v>104</v>
      </c>
      <c r="T12" s="50">
        <v>18.8</v>
      </c>
      <c r="U12" s="50">
        <v>15</v>
      </c>
      <c r="V12" s="51">
        <v>19.7</v>
      </c>
      <c r="W12" s="52">
        <v>3.05</v>
      </c>
      <c r="X12" s="53">
        <v>0.75</v>
      </c>
      <c r="Y12" s="53">
        <v>0.7</v>
      </c>
      <c r="Z12" s="53" t="s">
        <v>85</v>
      </c>
      <c r="AA12" s="53">
        <v>0.12</v>
      </c>
      <c r="AB12" s="53" t="s">
        <v>76</v>
      </c>
      <c r="AC12" s="53">
        <v>0.08</v>
      </c>
      <c r="AD12" s="84">
        <v>8E-05</v>
      </c>
      <c r="AE12" s="52" t="s">
        <v>86</v>
      </c>
      <c r="AF12" s="63">
        <v>0.0016</v>
      </c>
      <c r="AG12" s="53" t="s">
        <v>87</v>
      </c>
      <c r="AH12" s="53" t="s">
        <v>88</v>
      </c>
      <c r="AI12" s="53" t="s">
        <v>89</v>
      </c>
      <c r="AJ12" s="53" t="s">
        <v>89</v>
      </c>
      <c r="AK12" s="53" t="s">
        <v>89</v>
      </c>
      <c r="AL12" s="53" t="s">
        <v>89</v>
      </c>
      <c r="AM12" s="53" t="s">
        <v>89</v>
      </c>
      <c r="AN12" s="53" t="s">
        <v>89</v>
      </c>
      <c r="AO12" s="53" t="s">
        <v>89</v>
      </c>
      <c r="AP12" s="53" t="s">
        <v>89</v>
      </c>
      <c r="AQ12" s="56" t="s">
        <v>90</v>
      </c>
      <c r="AR12" s="57"/>
      <c r="AS12" s="19"/>
    </row>
    <row r="13" spans="1:45" ht="14.25">
      <c r="A13" s="19"/>
      <c r="B13" s="58"/>
      <c r="C13" s="58"/>
      <c r="D13" s="58"/>
      <c r="E13" s="58"/>
      <c r="F13" s="59"/>
      <c r="G13" s="60"/>
      <c r="H13" s="59"/>
      <c r="I13" s="61"/>
      <c r="J13" s="62">
        <v>41562</v>
      </c>
      <c r="K13" s="37" t="s">
        <v>91</v>
      </c>
      <c r="L13" s="46">
        <v>5.98</v>
      </c>
      <c r="M13" s="47" t="s">
        <v>48</v>
      </c>
      <c r="N13" s="85">
        <v>6.24</v>
      </c>
      <c r="O13" s="81">
        <v>4</v>
      </c>
      <c r="P13" s="47" t="s">
        <v>48</v>
      </c>
      <c r="Q13" s="82">
        <v>4</v>
      </c>
      <c r="R13" s="50">
        <v>12</v>
      </c>
      <c r="S13" s="50">
        <v>11</v>
      </c>
      <c r="T13" s="50">
        <v>2.8</v>
      </c>
      <c r="U13" s="50">
        <v>2.16</v>
      </c>
      <c r="V13" s="51">
        <v>7.22</v>
      </c>
      <c r="W13" s="51">
        <v>0.539</v>
      </c>
      <c r="X13" s="53">
        <v>0.52</v>
      </c>
      <c r="Y13" s="53">
        <v>0.06</v>
      </c>
      <c r="Z13" s="53">
        <v>9200</v>
      </c>
      <c r="AA13" s="53">
        <v>0.13</v>
      </c>
      <c r="AB13" s="53" t="s">
        <v>76</v>
      </c>
      <c r="AC13" s="53">
        <v>0.008</v>
      </c>
      <c r="AD13" s="84" t="s">
        <v>94</v>
      </c>
      <c r="AE13" s="52" t="s">
        <v>86</v>
      </c>
      <c r="AF13" s="63">
        <v>0.0008</v>
      </c>
      <c r="AG13" s="53" t="s">
        <v>87</v>
      </c>
      <c r="AH13" s="53" t="s">
        <v>88</v>
      </c>
      <c r="AI13" s="53" t="s">
        <v>89</v>
      </c>
      <c r="AJ13" s="53" t="s">
        <v>89</v>
      </c>
      <c r="AK13" s="53" t="s">
        <v>89</v>
      </c>
      <c r="AL13" s="53" t="s">
        <v>89</v>
      </c>
      <c r="AM13" s="53" t="s">
        <v>89</v>
      </c>
      <c r="AN13" s="53" t="s">
        <v>89</v>
      </c>
      <c r="AO13" s="53" t="s">
        <v>89</v>
      </c>
      <c r="AP13" s="53" t="s">
        <v>89</v>
      </c>
      <c r="AQ13" s="56"/>
      <c r="AR13" s="57"/>
      <c r="AS13" s="19"/>
    </row>
    <row r="14" spans="1:45" ht="14.25">
      <c r="A14" s="19"/>
      <c r="B14" s="64"/>
      <c r="C14" s="64"/>
      <c r="D14" s="64"/>
      <c r="E14" s="64"/>
      <c r="F14" s="65"/>
      <c r="G14" s="66"/>
      <c r="H14" s="67"/>
      <c r="I14" s="68"/>
      <c r="J14" s="69"/>
      <c r="K14" s="37" t="s">
        <v>78</v>
      </c>
      <c r="L14" s="70">
        <v>6</v>
      </c>
      <c r="M14" s="71" t="s">
        <v>48</v>
      </c>
      <c r="N14" s="72">
        <v>9</v>
      </c>
      <c r="O14" s="73">
        <v>30</v>
      </c>
      <c r="P14" s="71" t="s">
        <v>48</v>
      </c>
      <c r="Q14" s="74">
        <v>30</v>
      </c>
      <c r="R14" s="75">
        <v>20</v>
      </c>
      <c r="S14" s="75">
        <v>60</v>
      </c>
      <c r="T14" s="76">
        <v>20</v>
      </c>
      <c r="U14" s="76" t="s">
        <v>92</v>
      </c>
      <c r="V14" s="77">
        <v>20</v>
      </c>
      <c r="W14" s="78">
        <v>1</v>
      </c>
      <c r="X14" s="78">
        <v>3</v>
      </c>
      <c r="Y14" s="53">
        <v>1</v>
      </c>
      <c r="Z14" s="79">
        <v>10000</v>
      </c>
      <c r="AA14" s="78">
        <v>3</v>
      </c>
      <c r="AB14" s="80">
        <v>0.1</v>
      </c>
      <c r="AC14" s="80">
        <v>0.05</v>
      </c>
      <c r="AD14" s="80">
        <v>0.001</v>
      </c>
      <c r="AE14" s="52" t="s">
        <v>86</v>
      </c>
      <c r="AF14" s="80">
        <v>0.1</v>
      </c>
      <c r="AG14" s="80">
        <v>0.1</v>
      </c>
      <c r="AH14" s="80">
        <v>0.01</v>
      </c>
      <c r="AI14" s="53" t="s">
        <v>89</v>
      </c>
      <c r="AJ14" s="53" t="s">
        <v>89</v>
      </c>
      <c r="AK14" s="53" t="s">
        <v>89</v>
      </c>
      <c r="AL14" s="53" t="s">
        <v>89</v>
      </c>
      <c r="AM14" s="53" t="s">
        <v>89</v>
      </c>
      <c r="AN14" s="53" t="s">
        <v>89</v>
      </c>
      <c r="AO14" s="53" t="s">
        <v>89</v>
      </c>
      <c r="AP14" s="53" t="s">
        <v>89</v>
      </c>
      <c r="AQ14" s="56"/>
      <c r="AR14" s="57"/>
      <c r="AS14" s="19"/>
    </row>
    <row r="15" spans="1:45" ht="14.25">
      <c r="A15" s="19">
        <v>5</v>
      </c>
      <c r="B15" s="86" t="s">
        <v>95</v>
      </c>
      <c r="C15" s="86" t="s">
        <v>96</v>
      </c>
      <c r="D15" s="86" t="s">
        <v>97</v>
      </c>
      <c r="E15" s="86" t="s">
        <v>98</v>
      </c>
      <c r="F15" s="87">
        <v>1</v>
      </c>
      <c r="G15" s="88">
        <v>0.9661</v>
      </c>
      <c r="H15" s="88">
        <v>0.9661</v>
      </c>
      <c r="I15" s="45">
        <v>0.966</v>
      </c>
      <c r="J15" s="22" t="s">
        <v>99</v>
      </c>
      <c r="K15" s="37" t="s">
        <v>84</v>
      </c>
      <c r="L15" s="70">
        <v>7.08</v>
      </c>
      <c r="M15" s="89" t="s">
        <v>48</v>
      </c>
      <c r="N15" s="72">
        <v>7.17</v>
      </c>
      <c r="O15" s="79">
        <v>32</v>
      </c>
      <c r="P15" s="89" t="s">
        <v>48</v>
      </c>
      <c r="Q15" s="79">
        <v>32</v>
      </c>
      <c r="R15" s="79">
        <v>68</v>
      </c>
      <c r="S15" s="79">
        <v>64.6</v>
      </c>
      <c r="T15" s="76">
        <v>3.24</v>
      </c>
      <c r="U15" s="76">
        <v>16</v>
      </c>
      <c r="V15" s="75">
        <v>18</v>
      </c>
      <c r="W15" s="76">
        <v>2.04</v>
      </c>
      <c r="X15" s="78">
        <v>0.323</v>
      </c>
      <c r="Y15" s="76">
        <v>0.18</v>
      </c>
      <c r="Z15" s="90">
        <v>1570000</v>
      </c>
      <c r="AA15" s="78">
        <v>0.307</v>
      </c>
      <c r="AB15" s="80" t="s">
        <v>100</v>
      </c>
      <c r="AC15" s="80" t="s">
        <v>101</v>
      </c>
      <c r="AD15" s="80" t="s">
        <v>102</v>
      </c>
      <c r="AE15" s="91" t="s">
        <v>103</v>
      </c>
      <c r="AF15" s="80" t="s">
        <v>104</v>
      </c>
      <c r="AG15" s="80" t="s">
        <v>87</v>
      </c>
      <c r="AH15" s="80" t="s">
        <v>105</v>
      </c>
      <c r="AI15" s="80"/>
      <c r="AJ15" s="56"/>
      <c r="AK15" s="57"/>
      <c r="AL15" s="19"/>
      <c r="AM15" s="29" t="s">
        <v>71</v>
      </c>
      <c r="AN15" s="29" t="s">
        <v>71</v>
      </c>
      <c r="AO15" s="29" t="s">
        <v>71</v>
      </c>
      <c r="AP15" s="29" t="s">
        <v>71</v>
      </c>
      <c r="AQ15" s="31" t="s">
        <v>72</v>
      </c>
      <c r="AR15" s="92"/>
      <c r="AS15" s="93"/>
    </row>
    <row r="16" spans="1:45" ht="14.25">
      <c r="A16" s="19"/>
      <c r="B16" s="86"/>
      <c r="C16" s="86"/>
      <c r="D16" s="86"/>
      <c r="E16" s="86"/>
      <c r="F16" s="87"/>
      <c r="G16" s="94"/>
      <c r="H16" s="94"/>
      <c r="I16" s="61"/>
      <c r="J16" s="62">
        <v>41562</v>
      </c>
      <c r="K16" s="37" t="s">
        <v>106</v>
      </c>
      <c r="L16" s="95">
        <v>6.2</v>
      </c>
      <c r="M16" s="89" t="s">
        <v>48</v>
      </c>
      <c r="N16" s="72">
        <v>6.64</v>
      </c>
      <c r="O16" s="79">
        <v>4</v>
      </c>
      <c r="P16" s="89" t="s">
        <v>48</v>
      </c>
      <c r="Q16" s="79">
        <v>4</v>
      </c>
      <c r="R16" s="79">
        <v>14</v>
      </c>
      <c r="S16" s="75">
        <v>18.6</v>
      </c>
      <c r="T16" s="76">
        <v>0.93</v>
      </c>
      <c r="U16" s="78">
        <v>0.249</v>
      </c>
      <c r="V16" s="77">
        <v>8.67</v>
      </c>
      <c r="W16" s="78">
        <v>0.868</v>
      </c>
      <c r="X16" s="78">
        <v>0.064</v>
      </c>
      <c r="Y16" s="76">
        <v>0.04</v>
      </c>
      <c r="Z16" s="79">
        <v>945</v>
      </c>
      <c r="AA16" s="78">
        <v>0.058</v>
      </c>
      <c r="AB16" s="80" t="s">
        <v>107</v>
      </c>
      <c r="AC16" s="80" t="s">
        <v>108</v>
      </c>
      <c r="AD16" s="80" t="s">
        <v>109</v>
      </c>
      <c r="AE16" s="91" t="s">
        <v>110</v>
      </c>
      <c r="AF16" s="80" t="s">
        <v>111</v>
      </c>
      <c r="AG16" s="80" t="s">
        <v>112</v>
      </c>
      <c r="AH16" s="80" t="s">
        <v>113</v>
      </c>
      <c r="AI16" s="80"/>
      <c r="AJ16" s="56"/>
      <c r="AK16" s="57"/>
      <c r="AL16" s="19"/>
      <c r="AM16" s="29" t="s">
        <v>54</v>
      </c>
      <c r="AN16" s="29" t="s">
        <v>54</v>
      </c>
      <c r="AO16" s="29" t="s">
        <v>54</v>
      </c>
      <c r="AP16" s="29" t="s">
        <v>54</v>
      </c>
      <c r="AQ16" s="35"/>
      <c r="AR16" s="96"/>
      <c r="AS16" s="93"/>
    </row>
    <row r="17" spans="1:45" ht="14.25">
      <c r="A17" s="19"/>
      <c r="B17" s="86"/>
      <c r="C17" s="86"/>
      <c r="D17" s="86"/>
      <c r="E17" s="86"/>
      <c r="F17" s="87"/>
      <c r="G17" s="97"/>
      <c r="H17" s="97"/>
      <c r="I17" s="68"/>
      <c r="J17" s="69"/>
      <c r="K17" s="37" t="s">
        <v>61</v>
      </c>
      <c r="L17" s="70">
        <v>6</v>
      </c>
      <c r="M17" s="89" t="s">
        <v>48</v>
      </c>
      <c r="N17" s="74">
        <v>9</v>
      </c>
      <c r="O17" s="79">
        <v>30</v>
      </c>
      <c r="P17" s="89" t="s">
        <v>48</v>
      </c>
      <c r="Q17" s="79">
        <v>30</v>
      </c>
      <c r="R17" s="79">
        <v>20</v>
      </c>
      <c r="S17" s="79">
        <v>60</v>
      </c>
      <c r="T17" s="79">
        <v>20</v>
      </c>
      <c r="U17" s="79">
        <v>8</v>
      </c>
      <c r="V17" s="79">
        <v>20</v>
      </c>
      <c r="W17" s="79">
        <v>1</v>
      </c>
      <c r="X17" s="79">
        <v>3</v>
      </c>
      <c r="Y17" s="79">
        <v>1</v>
      </c>
      <c r="Z17" s="79">
        <v>10000</v>
      </c>
      <c r="AA17" s="79">
        <v>3</v>
      </c>
      <c r="AB17" s="75">
        <v>0.1</v>
      </c>
      <c r="AC17" s="76">
        <v>0.05</v>
      </c>
      <c r="AD17" s="78">
        <v>0.001</v>
      </c>
      <c r="AE17" s="26"/>
      <c r="AF17" s="75">
        <v>0.1</v>
      </c>
      <c r="AG17" s="75">
        <v>0.1</v>
      </c>
      <c r="AH17" s="76">
        <v>0.01</v>
      </c>
      <c r="AI17" s="80"/>
      <c r="AJ17" s="56"/>
      <c r="AK17" s="57"/>
      <c r="AL17" s="19"/>
      <c r="AM17" s="29" t="s">
        <v>54</v>
      </c>
      <c r="AN17" s="29" t="s">
        <v>54</v>
      </c>
      <c r="AO17" s="29" t="s">
        <v>54</v>
      </c>
      <c r="AP17" s="29" t="s">
        <v>54</v>
      </c>
      <c r="AQ17" s="39"/>
      <c r="AR17" s="98"/>
      <c r="AS17" s="93"/>
    </row>
    <row r="18" spans="1:45" ht="14.25">
      <c r="A18" s="19">
        <v>6</v>
      </c>
      <c r="B18" s="86" t="s">
        <v>114</v>
      </c>
      <c r="C18" s="99" t="s">
        <v>115</v>
      </c>
      <c r="D18" s="86" t="s">
        <v>97</v>
      </c>
      <c r="E18" s="86" t="s">
        <v>116</v>
      </c>
      <c r="F18" s="87">
        <v>1.2</v>
      </c>
      <c r="G18" s="87">
        <v>1.21</v>
      </c>
      <c r="H18" s="87">
        <v>1.21</v>
      </c>
      <c r="I18" s="100">
        <v>1.011</v>
      </c>
      <c r="J18" s="101" t="s">
        <v>117</v>
      </c>
      <c r="K18" s="38" t="s">
        <v>118</v>
      </c>
      <c r="L18" s="102">
        <v>2.96</v>
      </c>
      <c r="M18" s="102" t="s">
        <v>48</v>
      </c>
      <c r="N18" s="102">
        <v>3.01</v>
      </c>
      <c r="O18" s="29" t="s">
        <v>119</v>
      </c>
      <c r="P18" s="29" t="s">
        <v>48</v>
      </c>
      <c r="Q18" s="29" t="s">
        <v>119</v>
      </c>
      <c r="R18" s="103">
        <v>195.5</v>
      </c>
      <c r="S18" s="103">
        <v>590.5</v>
      </c>
      <c r="T18" s="29" t="s">
        <v>119</v>
      </c>
      <c r="U18" s="103">
        <v>21.9</v>
      </c>
      <c r="V18" s="103">
        <v>111</v>
      </c>
      <c r="W18" s="102">
        <v>8.65</v>
      </c>
      <c r="X18" s="102">
        <v>9.95</v>
      </c>
      <c r="Y18" s="29" t="s">
        <v>119</v>
      </c>
      <c r="Z18" s="29" t="s">
        <v>119</v>
      </c>
      <c r="AA18" s="29" t="s">
        <v>119</v>
      </c>
      <c r="AB18" s="104">
        <v>40.3</v>
      </c>
      <c r="AC18" s="105" t="s">
        <v>120</v>
      </c>
      <c r="AD18" s="106">
        <v>0.0008</v>
      </c>
      <c r="AE18" s="29" t="s">
        <v>52</v>
      </c>
      <c r="AF18" s="107" t="s">
        <v>119</v>
      </c>
      <c r="AG18" s="29">
        <v>0.02</v>
      </c>
      <c r="AH18" s="108" t="s">
        <v>121</v>
      </c>
      <c r="AI18" s="29">
        <v>151</v>
      </c>
      <c r="AJ18" s="29">
        <v>70.5</v>
      </c>
      <c r="AK18" s="29">
        <v>133</v>
      </c>
      <c r="AL18" s="29">
        <v>133</v>
      </c>
      <c r="AM18" s="29">
        <v>278</v>
      </c>
      <c r="AN18" s="29">
        <v>35.9</v>
      </c>
      <c r="AO18" s="29">
        <v>1.44</v>
      </c>
      <c r="AP18" s="29" t="s">
        <v>119</v>
      </c>
      <c r="AQ18" s="41" t="s">
        <v>122</v>
      </c>
      <c r="AR18" s="41" t="s">
        <v>123</v>
      </c>
      <c r="AS18" s="87"/>
    </row>
    <row r="19" spans="1:45" ht="14.25">
      <c r="A19" s="19"/>
      <c r="B19" s="86"/>
      <c r="C19" s="99"/>
      <c r="D19" s="86"/>
      <c r="E19" s="86"/>
      <c r="F19" s="87"/>
      <c r="G19" s="87"/>
      <c r="H19" s="87"/>
      <c r="I19" s="100"/>
      <c r="J19" s="109">
        <v>41562</v>
      </c>
      <c r="K19" s="38" t="s">
        <v>124</v>
      </c>
      <c r="L19" s="102">
        <v>7.62</v>
      </c>
      <c r="M19" s="102" t="s">
        <v>48</v>
      </c>
      <c r="N19" s="102">
        <v>7.98</v>
      </c>
      <c r="O19" s="29" t="s">
        <v>119</v>
      </c>
      <c r="P19" s="29" t="s">
        <v>48</v>
      </c>
      <c r="Q19" s="29" t="s">
        <v>119</v>
      </c>
      <c r="R19" s="103">
        <v>11</v>
      </c>
      <c r="S19" s="103">
        <v>39</v>
      </c>
      <c r="T19" s="103" t="s">
        <v>119</v>
      </c>
      <c r="U19" s="103">
        <v>13.4</v>
      </c>
      <c r="V19" s="103">
        <v>24.4</v>
      </c>
      <c r="W19" s="102">
        <v>0.46</v>
      </c>
      <c r="X19" s="102">
        <v>1</v>
      </c>
      <c r="Y19" s="29" t="s">
        <v>119</v>
      </c>
      <c r="Z19" s="29" t="s">
        <v>119</v>
      </c>
      <c r="AA19" s="29" t="s">
        <v>119</v>
      </c>
      <c r="AB19" s="106" t="s">
        <v>125</v>
      </c>
      <c r="AC19" s="105" t="s">
        <v>120</v>
      </c>
      <c r="AD19" s="106" t="s">
        <v>126</v>
      </c>
      <c r="AE19" s="29" t="s">
        <v>52</v>
      </c>
      <c r="AF19" s="107" t="s">
        <v>119</v>
      </c>
      <c r="AG19" s="102" t="s">
        <v>127</v>
      </c>
      <c r="AH19" s="108" t="s">
        <v>121</v>
      </c>
      <c r="AI19" s="102" t="s">
        <v>127</v>
      </c>
      <c r="AJ19" s="38">
        <v>0.018</v>
      </c>
      <c r="AK19" s="102" t="s">
        <v>127</v>
      </c>
      <c r="AL19" s="102" t="s">
        <v>127</v>
      </c>
      <c r="AM19" s="29">
        <v>0.19</v>
      </c>
      <c r="AN19" s="29">
        <v>0.25</v>
      </c>
      <c r="AO19" s="29">
        <v>2.89</v>
      </c>
      <c r="AP19" s="29" t="s">
        <v>119</v>
      </c>
      <c r="AQ19" s="58"/>
      <c r="AR19" s="58"/>
      <c r="AS19" s="87"/>
    </row>
    <row r="20" spans="1:45" ht="14.25">
      <c r="A20" s="19"/>
      <c r="B20" s="86"/>
      <c r="C20" s="99"/>
      <c r="D20" s="86"/>
      <c r="E20" s="86"/>
      <c r="F20" s="87"/>
      <c r="G20" s="87"/>
      <c r="H20" s="87"/>
      <c r="I20" s="100"/>
      <c r="J20" s="109"/>
      <c r="K20" s="71" t="s">
        <v>128</v>
      </c>
      <c r="L20" s="38">
        <v>6</v>
      </c>
      <c r="M20" s="102" t="s">
        <v>48</v>
      </c>
      <c r="N20" s="38">
        <v>9</v>
      </c>
      <c r="O20" s="29" t="s">
        <v>119</v>
      </c>
      <c r="P20" s="29" t="s">
        <v>48</v>
      </c>
      <c r="Q20" s="29" t="s">
        <v>119</v>
      </c>
      <c r="R20" s="103">
        <v>50</v>
      </c>
      <c r="S20" s="103">
        <v>80</v>
      </c>
      <c r="T20" s="103" t="s">
        <v>119</v>
      </c>
      <c r="U20" s="103">
        <v>15</v>
      </c>
      <c r="V20" s="103">
        <v>20</v>
      </c>
      <c r="W20" s="102">
        <v>1</v>
      </c>
      <c r="X20" s="102">
        <v>3</v>
      </c>
      <c r="Y20" s="29" t="s">
        <v>119</v>
      </c>
      <c r="Z20" s="29" t="s">
        <v>119</v>
      </c>
      <c r="AA20" s="29" t="s">
        <v>119</v>
      </c>
      <c r="AB20" s="106">
        <v>1</v>
      </c>
      <c r="AC20" s="105">
        <v>0.2</v>
      </c>
      <c r="AD20" s="108">
        <v>0.01</v>
      </c>
      <c r="AE20" s="29" t="s">
        <v>119</v>
      </c>
      <c r="AF20" s="107" t="s">
        <v>119</v>
      </c>
      <c r="AG20" s="102">
        <v>0.2</v>
      </c>
      <c r="AH20" s="108">
        <v>0.05</v>
      </c>
      <c r="AI20" s="29">
        <v>0.5</v>
      </c>
      <c r="AJ20" s="38">
        <v>0.3</v>
      </c>
      <c r="AK20" s="29">
        <v>0.5</v>
      </c>
      <c r="AL20" s="29">
        <v>1.5</v>
      </c>
      <c r="AM20" s="29">
        <v>3</v>
      </c>
      <c r="AN20" s="29">
        <v>3</v>
      </c>
      <c r="AO20" s="29">
        <v>10</v>
      </c>
      <c r="AP20" s="34" t="s">
        <v>119</v>
      </c>
      <c r="AQ20" s="64"/>
      <c r="AR20" s="64"/>
      <c r="AS20" s="38"/>
    </row>
  </sheetData>
  <mergeCells count="98">
    <mergeCell ref="AS18:AS19"/>
    <mergeCell ref="J19:J20"/>
    <mergeCell ref="H18:H20"/>
    <mergeCell ref="I18:I20"/>
    <mergeCell ref="AQ18:AQ20"/>
    <mergeCell ref="AR18:AR20"/>
    <mergeCell ref="AQ15:AQ17"/>
    <mergeCell ref="AR15:AR17"/>
    <mergeCell ref="J16:J17"/>
    <mergeCell ref="A18:A20"/>
    <mergeCell ref="B18:B20"/>
    <mergeCell ref="C18:C20"/>
    <mergeCell ref="D18:D20"/>
    <mergeCell ref="E18:E20"/>
    <mergeCell ref="F18:F20"/>
    <mergeCell ref="G18:G20"/>
    <mergeCell ref="I15:I17"/>
    <mergeCell ref="AJ15:AJ17"/>
    <mergeCell ref="AK15:AK17"/>
    <mergeCell ref="AL15:AL17"/>
    <mergeCell ref="E15:E17"/>
    <mergeCell ref="F15:F17"/>
    <mergeCell ref="G15:G17"/>
    <mergeCell ref="H15:H17"/>
    <mergeCell ref="A15:A17"/>
    <mergeCell ref="B15:B17"/>
    <mergeCell ref="C15:C17"/>
    <mergeCell ref="D15:D17"/>
    <mergeCell ref="I12:I14"/>
    <mergeCell ref="AQ12:AQ14"/>
    <mergeCell ref="AR12:AR14"/>
    <mergeCell ref="AS12:AS14"/>
    <mergeCell ref="J13:J14"/>
    <mergeCell ref="E12:E14"/>
    <mergeCell ref="F12:F14"/>
    <mergeCell ref="G12:G14"/>
    <mergeCell ref="H12:H14"/>
    <mergeCell ref="A12:A14"/>
    <mergeCell ref="B12:B14"/>
    <mergeCell ref="C12:C14"/>
    <mergeCell ref="D12:D14"/>
    <mergeCell ref="I9:I11"/>
    <mergeCell ref="AQ9:AQ11"/>
    <mergeCell ref="AR9:AR11"/>
    <mergeCell ref="AS9:AS11"/>
    <mergeCell ref="J10:J11"/>
    <mergeCell ref="E9:E11"/>
    <mergeCell ref="F9:F11"/>
    <mergeCell ref="G9:G11"/>
    <mergeCell ref="H9:H11"/>
    <mergeCell ref="A9:A11"/>
    <mergeCell ref="B9:B11"/>
    <mergeCell ref="C9:C11"/>
    <mergeCell ref="D9:D11"/>
    <mergeCell ref="I6:I8"/>
    <mergeCell ref="AQ6:AQ8"/>
    <mergeCell ref="AR6:AR8"/>
    <mergeCell ref="AS6:AS7"/>
    <mergeCell ref="J7:J8"/>
    <mergeCell ref="E6:E8"/>
    <mergeCell ref="F6:F8"/>
    <mergeCell ref="G6:G8"/>
    <mergeCell ref="H6:H8"/>
    <mergeCell ref="A6:A8"/>
    <mergeCell ref="B6:B8"/>
    <mergeCell ref="C6:C8"/>
    <mergeCell ref="D6:D8"/>
    <mergeCell ref="I3:I5"/>
    <mergeCell ref="AQ3:AQ5"/>
    <mergeCell ref="AR3:AR5"/>
    <mergeCell ref="AS3:AS4"/>
    <mergeCell ref="J4:J5"/>
    <mergeCell ref="E3:E5"/>
    <mergeCell ref="F3:F5"/>
    <mergeCell ref="G3:G5"/>
    <mergeCell ref="H3:H5"/>
    <mergeCell ref="A3:A5"/>
    <mergeCell ref="B3:B5"/>
    <mergeCell ref="C3:C5"/>
    <mergeCell ref="D3:D5"/>
    <mergeCell ref="O1:Q1"/>
    <mergeCell ref="AQ1:AQ2"/>
    <mergeCell ref="AR1:AR2"/>
    <mergeCell ref="AS1:AS2"/>
    <mergeCell ref="O2:Q2"/>
    <mergeCell ref="I1:I2"/>
    <mergeCell ref="J1:J2"/>
    <mergeCell ref="K1:K2"/>
    <mergeCell ref="L1:N1"/>
    <mergeCell ref="L2:N2"/>
    <mergeCell ref="E1:E2"/>
    <mergeCell ref="F1:F2"/>
    <mergeCell ref="G1:G2"/>
    <mergeCell ref="H1:H2"/>
    <mergeCell ref="A1:A2"/>
    <mergeCell ref="B1:B2"/>
    <mergeCell ref="C1:C2"/>
    <mergeCell ref="D1:D2"/>
  </mergeCells>
  <conditionalFormatting sqref="M3:M14 P14 P3:P11 M17">
    <cfRule type="cellIs" priority="1" dxfId="0" operator="equal" stopIfTrue="1">
      <formula>#REF!</formula>
    </cfRule>
  </conditionalFormatting>
  <conditionalFormatting sqref="M15:M16 P15:P17">
    <cfRule type="cellIs" priority="2" dxfId="0" operator="equal" stopIfTrue="1">
      <formula>$M$4</formula>
    </cfRule>
  </conditionalFormatting>
  <conditionalFormatting sqref="M18:M20">
    <cfRule type="cellIs" priority="3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homhi.taobao.com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2013-11-11T01:11:28Z</dcterms:created>
  <dcterms:modified xsi:type="dcterms:W3CDTF">2013-11-11T01:12:09Z</dcterms:modified>
  <cp:category/>
  <cp:version/>
  <cp:contentType/>
  <cp:contentStatus/>
</cp:coreProperties>
</file>